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NameBattler\"/>
    </mc:Choice>
  </mc:AlternateContent>
  <xr:revisionPtr revIDLastSave="0" documentId="13_ncr:1_{753EAB03-CFD7-42DA-AB6D-34634473AA65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Andoroidアプリ作成" sheetId="1" r:id="rId1"/>
    <sheet name="Config" sheetId="2" r:id="rId2"/>
  </sheets>
  <definedNames>
    <definedName name="非稼働日">Config!$C$3:$C$23</definedName>
  </definedNames>
  <calcPr calcId="181029"/>
</workbook>
</file>

<file path=xl/calcChain.xml><?xml version="1.0" encoding="utf-8"?>
<calcChain xmlns="http://schemas.openxmlformats.org/spreadsheetml/2006/main">
  <c r="D5" i="2" l="1"/>
  <c r="D15" i="2" l="1"/>
  <c r="D16" i="2"/>
  <c r="D17" i="2"/>
  <c r="D18" i="2"/>
  <c r="D19" i="2"/>
  <c r="D20" i="2"/>
  <c r="D21" i="2"/>
  <c r="D22" i="2"/>
  <c r="D23" i="2"/>
  <c r="D4" i="2"/>
  <c r="D6" i="2"/>
  <c r="D7" i="2"/>
  <c r="D8" i="2"/>
  <c r="D9" i="2"/>
  <c r="D10" i="2"/>
  <c r="D11" i="2"/>
  <c r="D12" i="2"/>
  <c r="D13" i="2"/>
  <c r="D14" i="2"/>
  <c r="D3" i="2"/>
  <c r="H3" i="1"/>
  <c r="H4" i="1" l="1"/>
  <c r="H2" i="1"/>
  <c r="I3" i="1"/>
  <c r="I2" i="1" l="1"/>
  <c r="I4" i="1"/>
  <c r="J3" i="1"/>
  <c r="J2" i="1" l="1"/>
  <c r="J4" i="1"/>
  <c r="K3" i="1"/>
  <c r="K2" i="1" l="1"/>
  <c r="K4" i="1"/>
  <c r="L3" i="1"/>
  <c r="L2" i="1" l="1"/>
  <c r="L4" i="1"/>
  <c r="M3" i="1"/>
  <c r="M2" i="1" l="1"/>
  <c r="M4" i="1"/>
  <c r="N3" i="1"/>
  <c r="N2" i="1" l="1"/>
  <c r="N4" i="1"/>
  <c r="O3" i="1"/>
  <c r="O2" i="1" l="1"/>
  <c r="O4" i="1"/>
  <c r="P3" i="1"/>
  <c r="P2" i="1" l="1"/>
  <c r="P4" i="1"/>
  <c r="Q3" i="1"/>
  <c r="Q2" i="1" l="1"/>
  <c r="Q4" i="1"/>
  <c r="R3" i="1"/>
  <c r="R2" i="1" l="1"/>
  <c r="R4" i="1"/>
  <c r="S3" i="1"/>
  <c r="S2" i="1" l="1"/>
  <c r="S4" i="1"/>
  <c r="T3" i="1"/>
  <c r="T2" i="1" l="1"/>
  <c r="T4" i="1"/>
  <c r="U3" i="1"/>
  <c r="U2" i="1" s="1"/>
  <c r="U4" i="1" l="1"/>
  <c r="V3" i="1"/>
  <c r="V2" i="1" l="1"/>
  <c r="V4" i="1"/>
  <c r="W3" i="1"/>
  <c r="W2" i="1" l="1"/>
  <c r="W4" i="1"/>
  <c r="X3" i="1"/>
  <c r="X2" i="1" l="1"/>
  <c r="X4" i="1"/>
  <c r="Y3" i="1"/>
  <c r="Y2" i="1" l="1"/>
  <c r="Y4" i="1"/>
  <c r="Z3" i="1"/>
  <c r="Z2" i="1" l="1"/>
  <c r="Z4" i="1"/>
  <c r="AA3" i="1"/>
  <c r="AA2" i="1" l="1"/>
  <c r="AA4" i="1"/>
  <c r="AB3" i="1"/>
  <c r="AB2" i="1" l="1"/>
  <c r="AB4" i="1"/>
  <c r="AC3" i="1"/>
  <c r="AC2" i="1" l="1"/>
  <c r="AC4" i="1"/>
  <c r="AD3" i="1"/>
  <c r="AD2" i="1" l="1"/>
  <c r="AD4" i="1"/>
  <c r="AE3" i="1"/>
  <c r="AE2" i="1" l="1"/>
  <c r="AE4" i="1"/>
  <c r="AF3" i="1"/>
  <c r="AF2" i="1" l="1"/>
  <c r="AF4" i="1"/>
  <c r="AG3" i="1"/>
  <c r="AG2" i="1" l="1"/>
  <c r="AG4" i="1"/>
  <c r="AH3" i="1"/>
  <c r="AH2" i="1" l="1"/>
  <c r="AH4" i="1"/>
  <c r="AI3" i="1"/>
  <c r="AI2" i="1" l="1"/>
  <c r="AI4" i="1"/>
  <c r="AJ3" i="1"/>
  <c r="AJ2" i="1" l="1"/>
  <c r="AJ4" i="1"/>
  <c r="AK3" i="1"/>
  <c r="AK2" i="1" l="1"/>
  <c r="AK4" i="1"/>
  <c r="AL3" i="1"/>
  <c r="AL2" i="1" l="1"/>
  <c r="AL4" i="1"/>
  <c r="AM3" i="1"/>
  <c r="AM2" i="1" l="1"/>
  <c r="AM4" i="1"/>
  <c r="AN3" i="1"/>
  <c r="AN2" i="1" l="1"/>
  <c r="AN4" i="1"/>
  <c r="AO3" i="1"/>
  <c r="AO2" i="1" l="1"/>
  <c r="AO4" i="1"/>
  <c r="AP3" i="1"/>
  <c r="AP2" i="1" l="1"/>
  <c r="AP4" i="1"/>
  <c r="AQ3" i="1"/>
  <c r="AQ2" i="1" l="1"/>
  <c r="AQ4" i="1"/>
  <c r="AR3" i="1"/>
  <c r="AR2" i="1" l="1"/>
  <c r="AR4" i="1"/>
  <c r="AS3" i="1"/>
  <c r="AS2" i="1" l="1"/>
  <c r="AS4" i="1"/>
  <c r="AT3" i="1"/>
  <c r="AT2" i="1" l="1"/>
  <c r="AT4" i="1"/>
  <c r="AU3" i="1"/>
  <c r="AU2" i="1" l="1"/>
  <c r="AU4" i="1"/>
  <c r="AV3" i="1"/>
  <c r="AV2" i="1" l="1"/>
  <c r="AV4" i="1"/>
  <c r="AW3" i="1"/>
  <c r="AW2" i="1" l="1"/>
  <c r="AW4" i="1"/>
  <c r="AX3" i="1"/>
  <c r="AX2" i="1" l="1"/>
  <c r="AX4" i="1"/>
  <c r="AY3" i="1"/>
  <c r="AY2" i="1" l="1"/>
  <c r="AY4" i="1"/>
  <c r="AZ3" i="1"/>
  <c r="AZ2" i="1" s="1"/>
  <c r="AZ4" i="1" l="1"/>
  <c r="BA3" i="1"/>
  <c r="BA2" i="1" l="1"/>
  <c r="BA4" i="1"/>
  <c r="BB3" i="1"/>
  <c r="BB2" i="1" l="1"/>
  <c r="BB4" i="1"/>
  <c r="BC3" i="1"/>
  <c r="BC2" i="1" l="1"/>
  <c r="BC4" i="1"/>
  <c r="BD3" i="1"/>
  <c r="BD2" i="1" l="1"/>
  <c r="BD4" i="1"/>
  <c r="BE3" i="1"/>
  <c r="BE2" i="1" l="1"/>
  <c r="BE4" i="1"/>
  <c r="BF3" i="1"/>
  <c r="BF2" i="1" l="1"/>
  <c r="BF4" i="1"/>
  <c r="BG3" i="1"/>
  <c r="BG2" i="1" l="1"/>
  <c r="BG4" i="1"/>
  <c r="BH3" i="1"/>
  <c r="BH2" i="1" l="1"/>
  <c r="BH4" i="1"/>
  <c r="BI3" i="1"/>
  <c r="BI2" i="1" l="1"/>
  <c r="BI4" i="1"/>
  <c r="BJ3" i="1"/>
  <c r="BJ2" i="1" l="1"/>
  <c r="BJ4" i="1"/>
  <c r="BK3" i="1"/>
  <c r="BK2" i="1" l="1"/>
  <c r="BK4" i="1"/>
  <c r="BL3" i="1"/>
  <c r="BL2" i="1" l="1"/>
  <c r="BL4" i="1"/>
  <c r="BM3" i="1"/>
  <c r="BM2" i="1" l="1"/>
  <c r="BM4" i="1"/>
  <c r="BN3" i="1"/>
  <c r="BN2" i="1" l="1"/>
  <c r="BN4" i="1"/>
  <c r="BO3" i="1"/>
  <c r="BO2" i="1" l="1"/>
  <c r="BO4" i="1"/>
  <c r="BP3" i="1"/>
  <c r="BP2" i="1" l="1"/>
  <c r="BP4" i="1"/>
  <c r="BQ3" i="1"/>
  <c r="BQ2" i="1" l="1"/>
  <c r="BQ4" i="1"/>
  <c r="BR3" i="1"/>
  <c r="BR2" i="1" l="1"/>
  <c r="BR4" i="1"/>
  <c r="BS3" i="1"/>
  <c r="BS4" i="1" l="1"/>
  <c r="BS2" i="1"/>
</calcChain>
</file>

<file path=xl/sharedStrings.xml><?xml version="1.0" encoding="utf-8"?>
<sst xmlns="http://schemas.openxmlformats.org/spreadsheetml/2006/main" count="135" uniqueCount="75">
  <si>
    <t>ワークタイトル</t>
    <phoneticPr fontId="3"/>
  </si>
  <si>
    <t>工数</t>
    <rPh sb="0" eb="2">
      <t>コウスウ</t>
    </rPh>
    <phoneticPr fontId="3"/>
  </si>
  <si>
    <t>開始日</t>
    <rPh sb="0" eb="3">
      <t>カイシビ</t>
    </rPh>
    <phoneticPr fontId="3"/>
  </si>
  <si>
    <t>完了日</t>
    <rPh sb="0" eb="3">
      <t>カンリョウビ</t>
    </rPh>
    <phoneticPr fontId="3"/>
  </si>
  <si>
    <t>非稼働日</t>
    <rPh sb="0" eb="1">
      <t>ヒ</t>
    </rPh>
    <rPh sb="1" eb="4">
      <t>カドウビ</t>
    </rPh>
    <phoneticPr fontId="3"/>
  </si>
  <si>
    <t>曜日</t>
    <rPh sb="0" eb="2">
      <t>ヨウビ</t>
    </rPh>
    <phoneticPr fontId="3"/>
  </si>
  <si>
    <t>様</t>
    <rPh sb="0" eb="1">
      <t>サマ</t>
    </rPh>
    <phoneticPr fontId="3"/>
  </si>
  <si>
    <t>環境構築</t>
    <phoneticPr fontId="3"/>
  </si>
  <si>
    <t>予定</t>
    <rPh sb="0" eb="2">
      <t>ヨテイ</t>
    </rPh>
    <phoneticPr fontId="3"/>
  </si>
  <si>
    <t>Andoroidアプリ作成課題</t>
    <rPh sb="11" eb="13">
      <t>サクセイ</t>
    </rPh>
    <rPh sb="13" eb="15">
      <t>カダイ</t>
    </rPh>
    <phoneticPr fontId="3"/>
  </si>
  <si>
    <t>安江大吾</t>
    <rPh sb="0" eb="2">
      <t>ヤスエ</t>
    </rPh>
    <rPh sb="2" eb="4">
      <t>ダイゴ</t>
    </rPh>
    <phoneticPr fontId="3"/>
  </si>
  <si>
    <t>01. Andoroidアプリ作成</t>
    <rPh sb="15" eb="17">
      <t>サクセイ</t>
    </rPh>
    <phoneticPr fontId="3"/>
  </si>
  <si>
    <t>事前知識</t>
    <rPh sb="0" eb="2">
      <t>ジゼン</t>
    </rPh>
    <rPh sb="2" eb="4">
      <t>チシキ</t>
    </rPh>
    <phoneticPr fontId="3"/>
  </si>
  <si>
    <t>実習</t>
  </si>
  <si>
    <t>Unity</t>
    <phoneticPr fontId="3"/>
  </si>
  <si>
    <t>シーンの仕組み作り方について</t>
    <rPh sb="4" eb="6">
      <t>シク</t>
    </rPh>
    <rPh sb="7" eb="8">
      <t>ツク</t>
    </rPh>
    <rPh sb="9" eb="10">
      <t>カタ</t>
    </rPh>
    <phoneticPr fontId="3"/>
  </si>
  <si>
    <t>タイトルシーン作成</t>
    <rPh sb="7" eb="9">
      <t>サクセイ</t>
    </rPh>
    <phoneticPr fontId="3"/>
  </si>
  <si>
    <t>各種オブジェクトの仕組み学習</t>
    <rPh sb="0" eb="2">
      <t>カクシュ</t>
    </rPh>
    <rPh sb="9" eb="11">
      <t>シク</t>
    </rPh>
    <rPh sb="12" eb="14">
      <t>ガクシュウ</t>
    </rPh>
    <phoneticPr fontId="3"/>
  </si>
  <si>
    <t>パーティ編成シーン作成</t>
    <rPh sb="4" eb="6">
      <t>ヘンセイ</t>
    </rPh>
    <rPh sb="9" eb="11">
      <t>サクセイ</t>
    </rPh>
    <phoneticPr fontId="3"/>
  </si>
  <si>
    <t>2D画面の作り方調査</t>
    <rPh sb="2" eb="4">
      <t>ガメン</t>
    </rPh>
    <rPh sb="5" eb="6">
      <t>ツク</t>
    </rPh>
    <rPh sb="7" eb="8">
      <t>カタ</t>
    </rPh>
    <rPh sb="8" eb="10">
      <t>チョウサ</t>
    </rPh>
    <phoneticPr fontId="3"/>
  </si>
  <si>
    <t>リスト表示の方法学習</t>
    <rPh sb="3" eb="5">
      <t>ヒョウジ</t>
    </rPh>
    <rPh sb="6" eb="8">
      <t>ホウホウ</t>
    </rPh>
    <rPh sb="8" eb="10">
      <t>ガクシュウ</t>
    </rPh>
    <phoneticPr fontId="3"/>
  </si>
  <si>
    <t>プレイヤーのスクリプトを仮作成</t>
    <rPh sb="12" eb="13">
      <t>カリ</t>
    </rPh>
    <rPh sb="13" eb="15">
      <t>サクセイ</t>
    </rPh>
    <phoneticPr fontId="3"/>
  </si>
  <si>
    <t>キャラクター一覧シーン作成</t>
    <rPh sb="6" eb="8">
      <t>イチラン</t>
    </rPh>
    <rPh sb="11" eb="13">
      <t>サクセイ</t>
    </rPh>
    <phoneticPr fontId="3"/>
  </si>
  <si>
    <t>キャラクター作成シーン作成</t>
    <rPh sb="6" eb="8">
      <t>サクセイ</t>
    </rPh>
    <rPh sb="11" eb="13">
      <t>サクセイ</t>
    </rPh>
    <phoneticPr fontId="3"/>
  </si>
  <si>
    <t>バトル開始シーン作成</t>
    <rPh sb="3" eb="5">
      <t>カイシ</t>
    </rPh>
    <rPh sb="8" eb="10">
      <t>サクセイ</t>
    </rPh>
    <phoneticPr fontId="3"/>
  </si>
  <si>
    <t>キャラクター詳細シーン作成</t>
    <rPh sb="6" eb="8">
      <t>ショウサイ</t>
    </rPh>
    <rPh sb="11" eb="13">
      <t>サクセイ</t>
    </rPh>
    <phoneticPr fontId="3"/>
  </si>
  <si>
    <t>キャラクター作成完了シーン作成</t>
    <rPh sb="6" eb="8">
      <t>サクセイ</t>
    </rPh>
    <rPh sb="8" eb="10">
      <t>カンリョウ</t>
    </rPh>
    <rPh sb="13" eb="15">
      <t>サクセイ</t>
    </rPh>
    <phoneticPr fontId="3"/>
  </si>
  <si>
    <t>メインバトルシーン作成</t>
    <rPh sb="9" eb="11">
      <t>サクセイ</t>
    </rPh>
    <phoneticPr fontId="3"/>
  </si>
  <si>
    <t>仮のバトル処理スクリプト作成</t>
    <rPh sb="0" eb="1">
      <t>カリ</t>
    </rPh>
    <rPh sb="5" eb="7">
      <t>ショリ</t>
    </rPh>
    <rPh sb="12" eb="14">
      <t>サクセイ</t>
    </rPh>
    <phoneticPr fontId="3"/>
  </si>
  <si>
    <t>バトルスクリプト修正</t>
    <rPh sb="8" eb="10">
      <t>シュウセイ</t>
    </rPh>
    <phoneticPr fontId="3"/>
  </si>
  <si>
    <t>テスト及びバグ修正</t>
    <rPh sb="3" eb="4">
      <t>オヨ</t>
    </rPh>
    <rPh sb="7" eb="9">
      <t>シュウセイ</t>
    </rPh>
    <phoneticPr fontId="3"/>
  </si>
  <si>
    <t>ユーザーからの入力受付方法学習</t>
    <rPh sb="7" eb="9">
      <t>ニュウリョク</t>
    </rPh>
    <rPh sb="9" eb="11">
      <t>ウケツケ</t>
    </rPh>
    <rPh sb="11" eb="13">
      <t>ホウホウ</t>
    </rPh>
    <rPh sb="13" eb="15">
      <t>ガクシュウ</t>
    </rPh>
    <phoneticPr fontId="3"/>
  </si>
  <si>
    <t>提出</t>
    <rPh sb="0" eb="2">
      <t>テイシュツ</t>
    </rPh>
    <phoneticPr fontId="3"/>
  </si>
  <si>
    <t>1.5h</t>
    <phoneticPr fontId="3"/>
  </si>
  <si>
    <t>バトル結果シーン作成</t>
    <rPh sb="3" eb="5">
      <t>ケッカ</t>
    </rPh>
    <rPh sb="8" eb="10">
      <t>サクセイ</t>
    </rPh>
    <phoneticPr fontId="3"/>
  </si>
  <si>
    <t>Unnity</t>
    <phoneticPr fontId="3"/>
  </si>
  <si>
    <t>2h</t>
    <phoneticPr fontId="3"/>
  </si>
  <si>
    <t>ラジオボタン作成</t>
    <rPh sb="6" eb="8">
      <t>サクセイ</t>
    </rPh>
    <phoneticPr fontId="3"/>
  </si>
  <si>
    <t>ラジオボタン作成方法調査</t>
    <rPh sb="6" eb="8">
      <t>サクセイ</t>
    </rPh>
    <rPh sb="8" eb="10">
      <t>ホウホウ</t>
    </rPh>
    <rPh sb="10" eb="12">
      <t>チョウサ</t>
    </rPh>
    <phoneticPr fontId="3"/>
  </si>
  <si>
    <t>inputfield作成</t>
    <rPh sb="10" eb="12">
      <t>サクセイ</t>
    </rPh>
    <phoneticPr fontId="3"/>
  </si>
  <si>
    <t>作成開始ボタン作成</t>
    <rPh sb="0" eb="2">
      <t>サクセイ</t>
    </rPh>
    <rPh sb="2" eb="4">
      <t>カイシ</t>
    </rPh>
    <rPh sb="7" eb="9">
      <t>サクセイ</t>
    </rPh>
    <phoneticPr fontId="3"/>
  </si>
  <si>
    <t>作成キャラのステータス表示</t>
    <rPh sb="0" eb="2">
      <t>サクセイ</t>
    </rPh>
    <rPh sb="11" eb="13">
      <t>ヒョウジ</t>
    </rPh>
    <phoneticPr fontId="3"/>
  </si>
  <si>
    <t>キャラ追加ボタン作成</t>
    <rPh sb="3" eb="5">
      <t>ツイカ</t>
    </rPh>
    <rPh sb="8" eb="10">
      <t>サクセイ</t>
    </rPh>
    <phoneticPr fontId="3"/>
  </si>
  <si>
    <t>SQLのテーブル作成方法調査</t>
    <rPh sb="8" eb="10">
      <t>サクセイ</t>
    </rPh>
    <rPh sb="10" eb="12">
      <t>ホウホウ</t>
    </rPh>
    <rPh sb="12" eb="14">
      <t>チョウサ</t>
    </rPh>
    <phoneticPr fontId="3"/>
  </si>
  <si>
    <t>SQLテーブル作成</t>
    <rPh sb="7" eb="9">
      <t>サクセイ</t>
    </rPh>
    <phoneticPr fontId="3"/>
  </si>
  <si>
    <t>SQLデータ追加方法学習</t>
    <rPh sb="6" eb="8">
      <t>ツイカ</t>
    </rPh>
    <rPh sb="8" eb="10">
      <t>ホウホウ</t>
    </rPh>
    <rPh sb="10" eb="12">
      <t>ガクシュウ</t>
    </rPh>
    <phoneticPr fontId="3"/>
  </si>
  <si>
    <t>戻るボタン作成</t>
    <rPh sb="0" eb="1">
      <t>モド</t>
    </rPh>
    <rPh sb="5" eb="7">
      <t>サクセイ</t>
    </rPh>
    <phoneticPr fontId="3"/>
  </si>
  <si>
    <t>作成終了ボタン作成</t>
    <rPh sb="0" eb="2">
      <t>サクセイ</t>
    </rPh>
    <rPh sb="2" eb="4">
      <t>シュウリョウ</t>
    </rPh>
    <rPh sb="7" eb="9">
      <t>サクセイ</t>
    </rPh>
    <phoneticPr fontId="3"/>
  </si>
  <si>
    <t>ステータス表示欄作成</t>
    <rPh sb="5" eb="7">
      <t>ヒョウジ</t>
    </rPh>
    <rPh sb="7" eb="8">
      <t>ラン</t>
    </rPh>
    <rPh sb="8" eb="10">
      <t>サクセイ</t>
    </rPh>
    <phoneticPr fontId="3"/>
  </si>
  <si>
    <t>SQLデータ削除方法調査</t>
    <rPh sb="6" eb="8">
      <t>サクジョ</t>
    </rPh>
    <rPh sb="8" eb="10">
      <t>ホウホウ</t>
    </rPh>
    <rPh sb="10" eb="12">
      <t>チョウサ</t>
    </rPh>
    <phoneticPr fontId="3"/>
  </si>
  <si>
    <t>キャラ削除ボタン作成</t>
    <rPh sb="3" eb="5">
      <t>サクジョ</t>
    </rPh>
    <rPh sb="8" eb="10">
      <t>サクセイ</t>
    </rPh>
    <phoneticPr fontId="3"/>
  </si>
  <si>
    <t>キャラリスト作成</t>
    <rPh sb="6" eb="8">
      <t>サクセイ</t>
    </rPh>
    <phoneticPr fontId="3"/>
  </si>
  <si>
    <t>パーティスクリプト作成</t>
  </si>
  <si>
    <t>シーン間のデータ受け渡し方法調査</t>
    <rPh sb="3" eb="4">
      <t>カン</t>
    </rPh>
    <rPh sb="8" eb="9">
      <t>ウ</t>
    </rPh>
    <rPh sb="10" eb="11">
      <t>ワタ</t>
    </rPh>
    <rPh sb="12" eb="14">
      <t>ホウホウ</t>
    </rPh>
    <rPh sb="14" eb="16">
      <t>チョウサ</t>
    </rPh>
    <phoneticPr fontId="3"/>
  </si>
  <si>
    <t>開始ボタン作成</t>
    <rPh sb="0" eb="2">
      <t>カイシ</t>
    </rPh>
    <rPh sb="5" eb="7">
      <t>サクセイ</t>
    </rPh>
    <phoneticPr fontId="3"/>
  </si>
  <si>
    <t>パーティ表示欄作成</t>
    <rPh sb="4" eb="6">
      <t>ヒョウジ</t>
    </rPh>
    <rPh sb="6" eb="7">
      <t>ラン</t>
    </rPh>
    <rPh sb="7" eb="9">
      <t>サクセイ</t>
    </rPh>
    <phoneticPr fontId="3"/>
  </si>
  <si>
    <t>バトル開始ボタン作成</t>
    <rPh sb="3" eb="5">
      <t>カイシ</t>
    </rPh>
    <rPh sb="8" eb="10">
      <t>サクセイ</t>
    </rPh>
    <phoneticPr fontId="3"/>
  </si>
  <si>
    <t>バトルログ作成</t>
    <rPh sb="5" eb="7">
      <t>サクセイ</t>
    </rPh>
    <phoneticPr fontId="3"/>
  </si>
  <si>
    <t>キャラステータス欄作成</t>
    <rPh sb="8" eb="9">
      <t>ラン</t>
    </rPh>
    <rPh sb="9" eb="11">
      <t>サクセイ</t>
    </rPh>
    <phoneticPr fontId="3"/>
  </si>
  <si>
    <t>ターン進行ボタン作成</t>
    <rPh sb="3" eb="5">
      <t>シンコウ</t>
    </rPh>
    <rPh sb="8" eb="10">
      <t>サクセイ</t>
    </rPh>
    <phoneticPr fontId="3"/>
  </si>
  <si>
    <t>結果画像作成</t>
    <rPh sb="0" eb="2">
      <t>ケッカ</t>
    </rPh>
    <rPh sb="2" eb="4">
      <t>ガゾウ</t>
    </rPh>
    <rPh sb="4" eb="6">
      <t>サクセイ</t>
    </rPh>
    <phoneticPr fontId="3"/>
  </si>
  <si>
    <t>画像表示方法調査</t>
    <rPh sb="0" eb="2">
      <t>ガゾウ</t>
    </rPh>
    <rPh sb="2" eb="4">
      <t>ヒョウジ</t>
    </rPh>
    <rPh sb="4" eb="6">
      <t>ホウホウ</t>
    </rPh>
    <rPh sb="6" eb="8">
      <t>チョウサ</t>
    </rPh>
    <phoneticPr fontId="3"/>
  </si>
  <si>
    <t>再戦ボタン作成</t>
    <rPh sb="0" eb="2">
      <t>サイセン</t>
    </rPh>
    <rPh sb="5" eb="7">
      <t>サクセイ</t>
    </rPh>
    <phoneticPr fontId="3"/>
  </si>
  <si>
    <t>終了ボタン作成</t>
    <rPh sb="0" eb="2">
      <t>シュウリョウ</t>
    </rPh>
    <rPh sb="5" eb="7">
      <t>サクセイ</t>
    </rPh>
    <phoneticPr fontId="3"/>
  </si>
  <si>
    <t>1h</t>
    <phoneticPr fontId="3"/>
  </si>
  <si>
    <t>他のスクリプトの変数、メソッドを使う方法調査</t>
    <rPh sb="0" eb="1">
      <t>ホカ</t>
    </rPh>
    <rPh sb="8" eb="10">
      <t>ヘンスウ</t>
    </rPh>
    <rPh sb="16" eb="17">
      <t>ツカ</t>
    </rPh>
    <rPh sb="18" eb="20">
      <t>ホウホウ</t>
    </rPh>
    <rPh sb="20" eb="22">
      <t>チョウサ</t>
    </rPh>
    <phoneticPr fontId="3"/>
  </si>
  <si>
    <t>他のシーンのメソッド、変数を参照する方法調査</t>
    <rPh sb="0" eb="1">
      <t>ホカ</t>
    </rPh>
    <rPh sb="11" eb="13">
      <t>ヘンスウ</t>
    </rPh>
    <rPh sb="14" eb="16">
      <t>サンショウ</t>
    </rPh>
    <rPh sb="18" eb="20">
      <t>ホウホウ</t>
    </rPh>
    <rPh sb="20" eb="22">
      <t>チョウサ</t>
    </rPh>
    <phoneticPr fontId="3"/>
  </si>
  <si>
    <t>データベースからデータ取得方法調査</t>
    <rPh sb="11" eb="13">
      <t>シュトク</t>
    </rPh>
    <rPh sb="13" eb="15">
      <t>ホウホウ</t>
    </rPh>
    <rPh sb="15" eb="17">
      <t>チョウサ</t>
    </rPh>
    <phoneticPr fontId="3"/>
  </si>
  <si>
    <t>C# Listの使い方学習</t>
    <rPh sb="8" eb="9">
      <t>ツカ</t>
    </rPh>
    <rPh sb="10" eb="11">
      <t>カタ</t>
    </rPh>
    <rPh sb="11" eb="13">
      <t>ガクシュウ</t>
    </rPh>
    <phoneticPr fontId="3"/>
  </si>
  <si>
    <t>enum使い方調査</t>
    <rPh sb="4" eb="5">
      <t>ツカ</t>
    </rPh>
    <rPh sb="6" eb="7">
      <t>カタ</t>
    </rPh>
    <rPh sb="7" eb="9">
      <t>チョウサ</t>
    </rPh>
    <phoneticPr fontId="3"/>
  </si>
  <si>
    <t>C#ハッシュ値生成の方法調査</t>
    <rPh sb="6" eb="7">
      <t>チ</t>
    </rPh>
    <rPh sb="7" eb="9">
      <t>セイセイ</t>
    </rPh>
    <rPh sb="10" eb="12">
      <t>ホウホウ</t>
    </rPh>
    <rPh sb="12" eb="14">
      <t>チョウサ</t>
    </rPh>
    <phoneticPr fontId="3"/>
  </si>
  <si>
    <t>C#プロパティの使い方調査</t>
    <rPh sb="8" eb="9">
      <t>ツカ</t>
    </rPh>
    <rPh sb="10" eb="11">
      <t>カタ</t>
    </rPh>
    <rPh sb="11" eb="13">
      <t>チョウサ</t>
    </rPh>
    <phoneticPr fontId="3"/>
  </si>
  <si>
    <t>※予定にはなく後から追加した作業</t>
    <rPh sb="1" eb="3">
      <t>ヨテイ</t>
    </rPh>
    <rPh sb="7" eb="8">
      <t>アト</t>
    </rPh>
    <rPh sb="10" eb="12">
      <t>ツイカ</t>
    </rPh>
    <rPh sb="14" eb="16">
      <t>サギョウ</t>
    </rPh>
    <phoneticPr fontId="3"/>
  </si>
  <si>
    <t>バトル処理スクリプト完成</t>
    <rPh sb="3" eb="5">
      <t>ショリ</t>
    </rPh>
    <rPh sb="10" eb="12">
      <t>カンセイ</t>
    </rPh>
    <phoneticPr fontId="3"/>
  </si>
  <si>
    <t>作戦ボタン及びスクリプト作成</t>
    <rPh sb="0" eb="2">
      <t>サクセン</t>
    </rPh>
    <rPh sb="5" eb="6">
      <t>オヨ</t>
    </rPh>
    <rPh sb="12" eb="14">
      <t>サクセイ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</si>
</sst>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d"/>
    <numFmt numFmtId="177" formatCode="aaa"/>
    <numFmt numFmtId="178" formatCode="m/d;@"/>
    <numFmt numFmtId="179" formatCode="0.0#\ &quot;h&quot;"/>
    <numFmt numFmtId="180" formatCode="m&quot;月&quot;"/>
  </numFmts>
  <fonts count="10" x14ac:knownFonts="1">
    <font>
      <sz val="11"/>
      <color theme="1"/>
      <name val="ＭＳ Ｐゴシック"/>
      <family val="2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sz val="6"/>
      <name val="ＭＳ Ｐゴシック"/>
      <family val="2"/>
      <charset val="128"/>
      <scheme val="minor"/>
    </font>
    <font>
      <b/>
      <sz val="10"/>
      <color theme="0"/>
      <name val="メイリオ"/>
      <family val="3"/>
      <charset val="128"/>
    </font>
    <font>
      <b/>
      <sz val="9"/>
      <color theme="0"/>
      <name val="メイリオ"/>
      <family val="3"/>
      <charset val="128"/>
    </font>
    <font>
      <sz val="9"/>
      <color theme="0"/>
      <name val="メイリオ"/>
      <family val="3"/>
      <charset val="128"/>
    </font>
    <font>
      <sz val="9"/>
      <color rgb="FFFF0000"/>
      <name val="メイリオ"/>
      <family val="3"/>
      <charset val="128"/>
    </font>
    <font>
      <i/>
      <sz val="9"/>
      <color theme="1"/>
      <name val="メイリオ"/>
      <family val="3"/>
      <charset val="128"/>
    </font>
    <font>
      <sz val="9"/>
      <name val="メイリオ"/>
      <family val="3"/>
      <charset val="128"/>
    </font>
  </fonts>
  <fills count="17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65"/>
        <bgColor theme="0"/>
      </patternFill>
    </fill>
    <fill>
      <patternFill patternType="solid">
        <fgColor theme="6"/>
        <bgColor theme="0"/>
      </patternFill>
    </fill>
    <fill>
      <patternFill patternType="gray0625">
        <fgColor theme="0" tint="-4.9989318521683403E-2"/>
        <bgColor indexed="65"/>
      </patternFill>
    </fill>
    <fill>
      <patternFill patternType="lightUp">
        <fgColor theme="0" tint="-4.9989318521683403E-2"/>
        <bgColor indexed="65"/>
      </patternFill>
    </fill>
    <fill>
      <patternFill patternType="solid">
        <fgColor theme="3" tint="0.39997558519241921"/>
        <bgColor theme="0"/>
      </patternFill>
    </fill>
    <fill>
      <patternFill patternType="solid">
        <fgColor theme="4" tint="0.79998168889431442"/>
        <bgColor theme="0"/>
      </patternFill>
    </fill>
    <fill>
      <patternFill patternType="solid">
        <fgColor rgb="FFFFFFCC"/>
        <bgColor theme="0"/>
      </patternFill>
    </fill>
    <fill>
      <patternFill patternType="solid">
        <fgColor theme="5" tint="0.79998168889431442"/>
        <bgColor theme="0"/>
      </patternFill>
    </fill>
    <fill>
      <patternFill patternType="solid">
        <fgColor theme="3" tint="0.79998168889431442"/>
        <bgColor theme="0"/>
      </patternFill>
    </fill>
    <fill>
      <patternFill patternType="solid">
        <fgColor theme="0"/>
        <bgColor theme="0"/>
      </patternFill>
    </fill>
    <fill>
      <patternFill patternType="solid">
        <fgColor theme="2" tint="-9.9978637043366805E-2"/>
        <bgColor theme="0"/>
      </patternFill>
    </fill>
    <fill>
      <patternFill patternType="solid">
        <fgColor theme="6" tint="0.59999389629810485"/>
        <bgColor theme="0"/>
      </patternFill>
    </fill>
    <fill>
      <patternFill patternType="solid">
        <fgColor rgb="FFFFFF00"/>
        <bgColor theme="0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 style="thin">
        <color theme="1" tint="0.499984740745262"/>
      </top>
      <bottom/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/>
      <right/>
      <top style="thin">
        <color indexed="64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indexed="64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indexed="64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indexed="64"/>
      </right>
      <top style="thin">
        <color indexed="64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indexed="64"/>
      </right>
      <top style="thin">
        <color theme="1" tint="0.499984740745262"/>
      </top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indexed="64"/>
      </right>
      <top/>
      <bottom style="thin">
        <color theme="1" tint="0.49998474074526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/>
      <top style="thin">
        <color indexed="64"/>
      </top>
      <bottom style="thin">
        <color theme="1" tint="0.499984740745262"/>
      </bottom>
      <diagonal/>
    </border>
    <border>
      <left style="thin">
        <color indexed="64"/>
      </left>
      <right/>
      <top style="thin">
        <color theme="1" tint="0.499984740745262"/>
      </top>
      <bottom style="thin">
        <color indexed="64"/>
      </bottom>
      <diagonal/>
    </border>
    <border>
      <left style="thin">
        <color indexed="64"/>
      </left>
      <right/>
      <top/>
      <bottom style="thin">
        <color theme="1" tint="0.499984740745262"/>
      </bottom>
      <diagonal/>
    </border>
  </borders>
  <cellStyleXfs count="1">
    <xf numFmtId="0" fontId="0" fillId="0" borderId="0">
      <alignment vertical="center"/>
    </xf>
  </cellStyleXfs>
  <cellXfs count="81">
    <xf numFmtId="0" fontId="0" fillId="0" borderId="0" xfId="0">
      <alignment vertical="center"/>
    </xf>
    <xf numFmtId="0" fontId="1" fillId="0" borderId="0" xfId="0" applyFont="1">
      <alignment vertical="center"/>
    </xf>
    <xf numFmtId="0" fontId="4" fillId="2" borderId="2" xfId="0" applyFont="1" applyFill="1" applyBorder="1" applyAlignment="1">
      <alignment horizontal="center" vertical="center"/>
    </xf>
    <xf numFmtId="14" fontId="4" fillId="2" borderId="1" xfId="0" applyNumberFormat="1" applyFont="1" applyFill="1" applyBorder="1" applyAlignment="1">
      <alignment horizontal="center" vertical="center"/>
    </xf>
    <xf numFmtId="14" fontId="1" fillId="0" borderId="1" xfId="0" applyNumberFormat="1" applyFont="1" applyBorder="1">
      <alignment vertical="center"/>
    </xf>
    <xf numFmtId="14" fontId="1" fillId="0" borderId="0" xfId="0" applyNumberFormat="1" applyFont="1">
      <alignment vertical="center"/>
    </xf>
    <xf numFmtId="14" fontId="1" fillId="0" borderId="1" xfId="0" applyNumberFormat="1" applyFont="1" applyBorder="1" applyAlignment="1">
      <alignment vertical="top"/>
    </xf>
    <xf numFmtId="177" fontId="1" fillId="0" borderId="0" xfId="0" applyNumberFormat="1" applyFont="1">
      <alignment vertical="center"/>
    </xf>
    <xf numFmtId="0" fontId="2" fillId="4" borderId="0" xfId="0" applyFont="1" applyFill="1" applyAlignment="1"/>
    <xf numFmtId="0" fontId="2" fillId="4" borderId="7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176" fontId="2" fillId="4" borderId="5" xfId="0" applyNumberFormat="1" applyFont="1" applyFill="1" applyBorder="1" applyAlignment="1">
      <alignment horizontal="center"/>
    </xf>
    <xf numFmtId="0" fontId="2" fillId="4" borderId="7" xfId="0" applyFont="1" applyFill="1" applyBorder="1" applyAlignment="1"/>
    <xf numFmtId="0" fontId="2" fillId="4" borderId="8" xfId="0" applyFont="1" applyFill="1" applyBorder="1" applyAlignment="1"/>
    <xf numFmtId="0" fontId="2" fillId="4" borderId="5" xfId="0" applyFont="1" applyFill="1" applyBorder="1" applyAlignment="1"/>
    <xf numFmtId="178" fontId="2" fillId="6" borderId="5" xfId="0" applyNumberFormat="1" applyFont="1" applyFill="1" applyBorder="1" applyAlignment="1">
      <alignment horizontal="center"/>
    </xf>
    <xf numFmtId="178" fontId="2" fillId="7" borderId="5" xfId="0" applyNumberFormat="1" applyFont="1" applyFill="1" applyBorder="1" applyAlignment="1">
      <alignment horizontal="center"/>
    </xf>
    <xf numFmtId="0" fontId="2" fillId="4" borderId="9" xfId="0" applyFont="1" applyFill="1" applyBorder="1" applyAlignment="1"/>
    <xf numFmtId="0" fontId="2" fillId="9" borderId="7" xfId="0" applyFont="1" applyFill="1" applyBorder="1" applyAlignment="1"/>
    <xf numFmtId="0" fontId="2" fillId="9" borderId="8" xfId="0" applyFont="1" applyFill="1" applyBorder="1" applyAlignment="1"/>
    <xf numFmtId="179" fontId="2" fillId="4" borderId="5" xfId="0" applyNumberFormat="1" applyFont="1" applyFill="1" applyBorder="1" applyAlignment="1">
      <alignment horizontal="center"/>
    </xf>
    <xf numFmtId="0" fontId="5" fillId="5" borderId="11" xfId="0" applyFont="1" applyFill="1" applyBorder="1" applyAlignment="1">
      <alignment horizontal="center"/>
    </xf>
    <xf numFmtId="0" fontId="2" fillId="10" borderId="2" xfId="0" applyFont="1" applyFill="1" applyBorder="1" applyAlignment="1"/>
    <xf numFmtId="0" fontId="2" fillId="10" borderId="3" xfId="0" applyFont="1" applyFill="1" applyBorder="1" applyAlignment="1"/>
    <xf numFmtId="179" fontId="7" fillId="4" borderId="5" xfId="0" applyNumberFormat="1" applyFont="1" applyFill="1" applyBorder="1" applyAlignment="1">
      <alignment horizontal="center"/>
    </xf>
    <xf numFmtId="180" fontId="2" fillId="4" borderId="6" xfId="0" applyNumberFormat="1" applyFont="1" applyFill="1" applyBorder="1" applyAlignment="1">
      <alignment horizontal="center"/>
    </xf>
    <xf numFmtId="177" fontId="2" fillId="4" borderId="11" xfId="0" applyNumberFormat="1" applyFont="1" applyFill="1" applyBorder="1" applyAlignment="1">
      <alignment horizontal="center"/>
    </xf>
    <xf numFmtId="0" fontId="6" fillId="8" borderId="15" xfId="0" applyFont="1" applyFill="1" applyBorder="1" applyAlignment="1"/>
    <xf numFmtId="0" fontId="6" fillId="8" borderId="16" xfId="0" applyFont="1" applyFill="1" applyBorder="1" applyAlignment="1"/>
    <xf numFmtId="179" fontId="2" fillId="4" borderId="17" xfId="0" applyNumberFormat="1" applyFont="1" applyFill="1" applyBorder="1" applyAlignment="1">
      <alignment horizontal="center"/>
    </xf>
    <xf numFmtId="178" fontId="2" fillId="6" borderId="17" xfId="0" applyNumberFormat="1" applyFont="1" applyFill="1" applyBorder="1" applyAlignment="1">
      <alignment horizontal="center"/>
    </xf>
    <xf numFmtId="178" fontId="2" fillId="7" borderId="17" xfId="0" applyNumberFormat="1" applyFont="1" applyFill="1" applyBorder="1" applyAlignment="1">
      <alignment horizontal="center"/>
    </xf>
    <xf numFmtId="0" fontId="2" fillId="4" borderId="17" xfId="0" applyFont="1" applyFill="1" applyBorder="1" applyAlignment="1"/>
    <xf numFmtId="0" fontId="2" fillId="4" borderId="18" xfId="0" applyFont="1" applyFill="1" applyBorder="1" applyAlignment="1"/>
    <xf numFmtId="0" fontId="2" fillId="4" borderId="19" xfId="0" applyFont="1" applyFill="1" applyBorder="1" applyAlignment="1"/>
    <xf numFmtId="0" fontId="2" fillId="11" borderId="3" xfId="0" applyFont="1" applyFill="1" applyBorder="1" applyAlignment="1"/>
    <xf numFmtId="0" fontId="2" fillId="11" borderId="4" xfId="0" applyFont="1" applyFill="1" applyBorder="1" applyAlignment="1"/>
    <xf numFmtId="0" fontId="2" fillId="12" borderId="7" xfId="0" applyFont="1" applyFill="1" applyBorder="1" applyAlignment="1"/>
    <xf numFmtId="0" fontId="2" fillId="12" borderId="8" xfId="0" applyFont="1" applyFill="1" applyBorder="1" applyAlignment="1"/>
    <xf numFmtId="0" fontId="2" fillId="13" borderId="7" xfId="0" applyFont="1" applyFill="1" applyBorder="1" applyAlignment="1"/>
    <xf numFmtId="0" fontId="2" fillId="4" borderId="8" xfId="0" applyFont="1" applyFill="1" applyBorder="1" applyAlignment="1">
      <alignment horizontal="left"/>
    </xf>
    <xf numFmtId="0" fontId="2" fillId="4" borderId="8" xfId="0" applyFont="1" applyFill="1" applyBorder="1" applyAlignment="1">
      <alignment horizontal="left" vertical="top" wrapText="1"/>
    </xf>
    <xf numFmtId="0" fontId="2" fillId="13" borderId="17" xfId="0" applyFont="1" applyFill="1" applyBorder="1" applyAlignment="1"/>
    <xf numFmtId="0" fontId="2" fillId="13" borderId="5" xfId="0" applyFont="1" applyFill="1" applyBorder="1" applyAlignment="1"/>
    <xf numFmtId="0" fontId="2" fillId="4" borderId="20" xfId="0" applyFont="1" applyFill="1" applyBorder="1" applyAlignment="1"/>
    <xf numFmtId="0" fontId="2" fillId="4" borderId="21" xfId="0" applyFont="1" applyFill="1" applyBorder="1" applyAlignment="1">
      <alignment horizontal="left" vertical="top" wrapText="1"/>
    </xf>
    <xf numFmtId="179" fontId="2" fillId="4" borderId="22" xfId="0" applyNumberFormat="1" applyFont="1" applyFill="1" applyBorder="1" applyAlignment="1">
      <alignment horizontal="center"/>
    </xf>
    <xf numFmtId="178" fontId="2" fillId="6" borderId="22" xfId="0" applyNumberFormat="1" applyFont="1" applyFill="1" applyBorder="1" applyAlignment="1">
      <alignment horizontal="center"/>
    </xf>
    <xf numFmtId="178" fontId="2" fillId="7" borderId="22" xfId="0" applyNumberFormat="1" applyFont="1" applyFill="1" applyBorder="1" applyAlignment="1">
      <alignment horizontal="center"/>
    </xf>
    <xf numFmtId="0" fontId="2" fillId="4" borderId="22" xfId="0" applyFont="1" applyFill="1" applyBorder="1" applyAlignment="1"/>
    <xf numFmtId="0" fontId="2" fillId="4" borderId="23" xfId="0" applyFont="1" applyFill="1" applyBorder="1" applyAlignment="1"/>
    <xf numFmtId="0" fontId="2" fillId="14" borderId="8" xfId="0" applyFont="1" applyFill="1" applyBorder="1" applyAlignment="1"/>
    <xf numFmtId="0" fontId="2" fillId="14" borderId="0" xfId="0" applyFont="1" applyFill="1" applyAlignment="1"/>
    <xf numFmtId="0" fontId="2" fillId="14" borderId="7" xfId="0" applyFont="1" applyFill="1" applyBorder="1" applyAlignment="1"/>
    <xf numFmtId="0" fontId="2" fillId="14" borderId="8" xfId="0" applyFont="1" applyFill="1" applyBorder="1" applyAlignment="1">
      <alignment horizontal="left" vertical="top" wrapText="1"/>
    </xf>
    <xf numFmtId="0" fontId="2" fillId="14" borderId="20" xfId="0" applyFont="1" applyFill="1" applyBorder="1" applyAlignment="1"/>
    <xf numFmtId="0" fontId="2" fillId="14" borderId="21" xfId="0" applyFont="1" applyFill="1" applyBorder="1" applyAlignment="1">
      <alignment horizontal="left" vertical="top" wrapText="1"/>
    </xf>
    <xf numFmtId="179" fontId="8" fillId="4" borderId="5" xfId="0" applyNumberFormat="1" applyFont="1" applyFill="1" applyBorder="1" applyAlignment="1">
      <alignment horizontal="center"/>
    </xf>
    <xf numFmtId="179" fontId="8" fillId="4" borderId="22" xfId="0" applyNumberFormat="1" applyFont="1" applyFill="1" applyBorder="1" applyAlignment="1">
      <alignment horizontal="center"/>
    </xf>
    <xf numFmtId="0" fontId="2" fillId="11" borderId="24" xfId="0" applyFont="1" applyFill="1" applyBorder="1" applyAlignment="1"/>
    <xf numFmtId="0" fontId="2" fillId="11" borderId="0" xfId="0" applyFont="1" applyFill="1" applyBorder="1" applyAlignment="1"/>
    <xf numFmtId="0" fontId="2" fillId="11" borderId="25" xfId="0" applyFont="1" applyFill="1" applyBorder="1" applyAlignment="1"/>
    <xf numFmtId="0" fontId="2" fillId="4" borderId="26" xfId="0" applyFont="1" applyFill="1" applyBorder="1" applyAlignment="1"/>
    <xf numFmtId="0" fontId="2" fillId="4" borderId="27" xfId="0" applyFont="1" applyFill="1" applyBorder="1" applyAlignment="1"/>
    <xf numFmtId="0" fontId="2" fillId="4" borderId="28" xfId="0" applyFont="1" applyFill="1" applyBorder="1" applyAlignment="1"/>
    <xf numFmtId="179" fontId="9" fillId="4" borderId="5" xfId="0" applyNumberFormat="1" applyFont="1" applyFill="1" applyBorder="1" applyAlignment="1">
      <alignment horizontal="center"/>
    </xf>
    <xf numFmtId="0" fontId="2" fillId="15" borderId="5" xfId="0" applyFont="1" applyFill="1" applyBorder="1" applyAlignment="1"/>
    <xf numFmtId="0" fontId="2" fillId="13" borderId="20" xfId="0" applyFont="1" applyFill="1" applyBorder="1" applyAlignment="1"/>
    <xf numFmtId="0" fontId="2" fillId="13" borderId="21" xfId="0" applyFont="1" applyFill="1" applyBorder="1" applyAlignment="1">
      <alignment horizontal="left" vertical="top" wrapText="1"/>
    </xf>
    <xf numFmtId="0" fontId="2" fillId="13" borderId="26" xfId="0" applyFont="1" applyFill="1" applyBorder="1" applyAlignment="1"/>
    <xf numFmtId="0" fontId="2" fillId="4" borderId="29" xfId="0" applyFont="1" applyFill="1" applyBorder="1" applyAlignment="1"/>
    <xf numFmtId="0" fontId="2" fillId="16" borderId="21" xfId="0" applyFont="1" applyFill="1" applyBorder="1" applyAlignment="1">
      <alignment horizontal="left" vertical="top" wrapText="1"/>
    </xf>
    <xf numFmtId="0" fontId="2" fillId="16" borderId="0" xfId="0" applyFont="1" applyFill="1" applyAlignment="1"/>
    <xf numFmtId="0" fontId="5" fillId="5" borderId="12" xfId="0" applyFont="1" applyFill="1" applyBorder="1" applyAlignment="1"/>
    <xf numFmtId="0" fontId="5" fillId="5" borderId="13" xfId="0" applyFont="1" applyFill="1" applyBorder="1" applyAlignment="1"/>
    <xf numFmtId="0" fontId="5" fillId="5" borderId="14" xfId="0" applyFont="1" applyFill="1" applyBorder="1" applyAlignment="1"/>
    <xf numFmtId="0" fontId="2" fillId="4" borderId="9" xfId="0" applyFont="1" applyFill="1" applyBorder="1" applyAlignment="1">
      <alignment horizontal="left" indent="1"/>
    </xf>
    <xf numFmtId="0" fontId="2" fillId="4" borderId="10" xfId="0" applyFont="1" applyFill="1" applyBorder="1" applyAlignment="1">
      <alignment horizontal="left" indent="1"/>
    </xf>
    <xf numFmtId="0" fontId="1" fillId="3" borderId="2" xfId="0" applyFont="1" applyFill="1" applyBorder="1" applyAlignment="1">
      <alignment horizontal="center" vertical="top"/>
    </xf>
    <xf numFmtId="0" fontId="1" fillId="3" borderId="3" xfId="0" applyFont="1" applyFill="1" applyBorder="1" applyAlignment="1">
      <alignment horizontal="center" vertical="top"/>
    </xf>
    <xf numFmtId="0" fontId="1" fillId="3" borderId="4" xfId="0" applyFont="1" applyFill="1" applyBorder="1" applyAlignment="1">
      <alignment horizontal="center" vertical="top"/>
    </xf>
  </cellXfs>
  <cellStyles count="1">
    <cellStyle name="標準" xfId="0" builtinId="0"/>
  </cellStyles>
  <dxfs count="43"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border>
        <left style="thin">
          <color theme="1" tint="0.499984740745262"/>
        </left>
      </border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S126"/>
  <sheetViews>
    <sheetView tabSelected="1" zoomScale="115" zoomScaleNormal="115" workbookViewId="0">
      <pane xSplit="7" ySplit="4" topLeftCell="H65" activePane="bottomRight" state="frozen"/>
      <selection pane="topRight" activeCell="H1" sqref="H1"/>
      <selection pane="bottomLeft" activeCell="A5" sqref="A5"/>
      <selection pane="bottomRight" activeCell="G10" sqref="G10"/>
    </sheetView>
  </sheetViews>
  <sheetFormatPr defaultColWidth="9" defaultRowHeight="15.75" customHeight="1" x14ac:dyDescent="0.45"/>
  <cols>
    <col min="1" max="1" width="4.44140625" style="8" bestFit="1" customWidth="1"/>
    <col min="2" max="3" width="1.88671875" style="8" customWidth="1"/>
    <col min="4" max="4" width="39" style="8" customWidth="1"/>
    <col min="5" max="5" width="6.88671875" style="8" bestFit="1" customWidth="1"/>
    <col min="6" max="7" width="6.88671875" style="8" customWidth="1"/>
    <col min="8" max="71" width="3.109375" style="8" customWidth="1"/>
    <col min="72" max="16384" width="9" style="8"/>
  </cols>
  <sheetData>
    <row r="1" spans="1:71" ht="20.25" customHeight="1" thickBot="1" x14ac:dyDescent="0.5">
      <c r="B1" s="76" t="s">
        <v>10</v>
      </c>
      <c r="C1" s="76"/>
      <c r="D1" s="76"/>
      <c r="E1" s="17" t="s">
        <v>6</v>
      </c>
    </row>
    <row r="2" spans="1:71" ht="15.75" customHeight="1" thickTop="1" x14ac:dyDescent="0.45">
      <c r="B2" s="77" t="s">
        <v>9</v>
      </c>
      <c r="C2" s="77"/>
      <c r="D2" s="77"/>
      <c r="E2" s="77"/>
      <c r="H2" s="25">
        <f>H3</f>
        <v>44083</v>
      </c>
      <c r="I2" s="9" t="str">
        <f>IF(DAY(I3)=1,MONTH(I3),"")</f>
        <v/>
      </c>
      <c r="J2" s="9" t="str">
        <f t="shared" ref="J2:AG2" si="0">IF(DAY(J3)=1,MONTH(J3),"")</f>
        <v/>
      </c>
      <c r="K2" s="9" t="str">
        <f t="shared" si="0"/>
        <v/>
      </c>
      <c r="L2" s="9" t="str">
        <f t="shared" si="0"/>
        <v/>
      </c>
      <c r="M2" s="9" t="str">
        <f t="shared" si="0"/>
        <v/>
      </c>
      <c r="N2" s="9" t="str">
        <f t="shared" si="0"/>
        <v/>
      </c>
      <c r="O2" s="9" t="str">
        <f t="shared" si="0"/>
        <v/>
      </c>
      <c r="P2" s="9" t="str">
        <f t="shared" si="0"/>
        <v/>
      </c>
      <c r="Q2" s="9" t="str">
        <f t="shared" si="0"/>
        <v/>
      </c>
      <c r="R2" s="9" t="str">
        <f t="shared" si="0"/>
        <v/>
      </c>
      <c r="S2" s="9" t="str">
        <f t="shared" si="0"/>
        <v/>
      </c>
      <c r="T2" s="9" t="str">
        <f t="shared" si="0"/>
        <v/>
      </c>
      <c r="U2" s="9" t="str">
        <f>IF(DAY(U3)=1,MONTH(U3),"")&amp;"月"</f>
        <v>月</v>
      </c>
      <c r="V2" s="9" t="str">
        <f t="shared" si="0"/>
        <v/>
      </c>
      <c r="W2" s="9" t="str">
        <f t="shared" si="0"/>
        <v/>
      </c>
      <c r="X2" s="9" t="str">
        <f t="shared" si="0"/>
        <v/>
      </c>
      <c r="Y2" s="9" t="str">
        <f t="shared" si="0"/>
        <v/>
      </c>
      <c r="Z2" s="9" t="str">
        <f t="shared" si="0"/>
        <v/>
      </c>
      <c r="AA2" s="9" t="str">
        <f t="shared" si="0"/>
        <v/>
      </c>
      <c r="AB2" s="9" t="str">
        <f t="shared" si="0"/>
        <v/>
      </c>
      <c r="AC2" s="9" t="str">
        <f t="shared" si="0"/>
        <v/>
      </c>
      <c r="AD2" s="9">
        <f t="shared" si="0"/>
        <v>10</v>
      </c>
      <c r="AE2" s="9" t="str">
        <f t="shared" si="0"/>
        <v/>
      </c>
      <c r="AF2" s="9" t="str">
        <f t="shared" si="0"/>
        <v/>
      </c>
      <c r="AG2" s="9" t="str">
        <f t="shared" si="0"/>
        <v/>
      </c>
      <c r="AH2" s="9" t="str">
        <f t="shared" ref="AH2" si="1">IF(DAY(AH3)=1,MONTH(AH3),"")</f>
        <v/>
      </c>
      <c r="AI2" s="9" t="str">
        <f t="shared" ref="AI2" si="2">IF(DAY(AI3)=1,MONTH(AI3),"")</f>
        <v/>
      </c>
      <c r="AJ2" s="9" t="str">
        <f t="shared" ref="AJ2" si="3">IF(DAY(AJ3)=1,MONTH(AJ3),"")</f>
        <v/>
      </c>
      <c r="AK2" s="9" t="str">
        <f t="shared" ref="AK2" si="4">IF(DAY(AK3)=1,MONTH(AK3),"")</f>
        <v/>
      </c>
      <c r="AL2" s="9" t="str">
        <f t="shared" ref="AL2" si="5">IF(DAY(AL3)=1,MONTH(AL3),"")</f>
        <v/>
      </c>
      <c r="AM2" s="9" t="str">
        <f t="shared" ref="AM2" si="6">IF(DAY(AM3)=1,MONTH(AM3),"")</f>
        <v/>
      </c>
      <c r="AN2" s="9" t="str">
        <f t="shared" ref="AN2" si="7">IF(DAY(AN3)=1,MONTH(AN3),"")</f>
        <v/>
      </c>
      <c r="AO2" s="9" t="str">
        <f t="shared" ref="AO2" si="8">IF(DAY(AO3)=1,MONTH(AO3),"")</f>
        <v/>
      </c>
      <c r="AP2" s="9" t="str">
        <f t="shared" ref="AP2" si="9">IF(DAY(AP3)=1,MONTH(AP3),"")</f>
        <v/>
      </c>
      <c r="AQ2" s="9" t="str">
        <f t="shared" ref="AQ2" si="10">IF(DAY(AQ3)=1,MONTH(AQ3),"")</f>
        <v/>
      </c>
      <c r="AR2" s="9" t="str">
        <f t="shared" ref="AR2" si="11">IF(DAY(AR3)=1,MONTH(AR3),"")</f>
        <v/>
      </c>
      <c r="AS2" s="9" t="str">
        <f t="shared" ref="AS2" si="12">IF(DAY(AS3)=1,MONTH(AS3),"")</f>
        <v/>
      </c>
      <c r="AT2" s="9" t="str">
        <f t="shared" ref="AT2" si="13">IF(DAY(AT3)=1,MONTH(AT3),"")</f>
        <v/>
      </c>
      <c r="AU2" s="9" t="str">
        <f t="shared" ref="AU2" si="14">IF(DAY(AU3)=1,MONTH(AU3),"")</f>
        <v/>
      </c>
      <c r="AV2" s="9" t="str">
        <f t="shared" ref="AV2" si="15">IF(DAY(AV3)=1,MONTH(AV3),"")</f>
        <v/>
      </c>
      <c r="AW2" s="9" t="str">
        <f t="shared" ref="AW2" si="16">IF(DAY(AW3)=1,MONTH(AW3),"")</f>
        <v/>
      </c>
      <c r="AX2" s="9" t="str">
        <f t="shared" ref="AX2" si="17">IF(DAY(AX3)=1,MONTH(AX3),"")</f>
        <v/>
      </c>
      <c r="AY2" s="9" t="str">
        <f t="shared" ref="AY2" si="18">IF(DAY(AY3)=1,MONTH(AY3),"")</f>
        <v/>
      </c>
      <c r="AZ2" s="9" t="str">
        <f>IF(DAY(AZ3)=1,MONTH(AZ3),"")&amp;"月"</f>
        <v>月</v>
      </c>
      <c r="BA2" s="9" t="str">
        <f t="shared" ref="BA2" si="19">IF(DAY(BA3)=1,MONTH(BA3),"")</f>
        <v/>
      </c>
      <c r="BB2" s="9" t="str">
        <f t="shared" ref="BB2" si="20">IF(DAY(BB3)=1,MONTH(BB3),"")</f>
        <v/>
      </c>
      <c r="BC2" s="9" t="str">
        <f t="shared" ref="BC2" si="21">IF(DAY(BC3)=1,MONTH(BC3),"")</f>
        <v/>
      </c>
      <c r="BD2" s="9" t="str">
        <f t="shared" ref="BD2:BE2" si="22">IF(DAY(BD3)=1,MONTH(BD3),"")</f>
        <v/>
      </c>
      <c r="BE2" s="9" t="str">
        <f t="shared" si="22"/>
        <v/>
      </c>
      <c r="BF2" s="9" t="str">
        <f t="shared" ref="BF2" si="23">IF(DAY(BF3)=1,MONTH(BF3),"")</f>
        <v/>
      </c>
      <c r="BG2" s="9" t="str">
        <f t="shared" ref="BG2" si="24">IF(DAY(BG3)=1,MONTH(BG3),"")</f>
        <v/>
      </c>
      <c r="BH2" s="9" t="str">
        <f t="shared" ref="BH2" si="25">IF(DAY(BH3)=1,MONTH(BH3),"")</f>
        <v/>
      </c>
      <c r="BI2" s="9">
        <f t="shared" ref="BI2" si="26">IF(DAY(BI3)=1,MONTH(BI3),"")</f>
        <v>11</v>
      </c>
      <c r="BJ2" s="9" t="str">
        <f t="shared" ref="BJ2" si="27">IF(DAY(BJ3)=1,MONTH(BJ3),"")</f>
        <v/>
      </c>
      <c r="BK2" s="9" t="str">
        <f t="shared" ref="BK2" si="28">IF(DAY(BK3)=1,MONTH(BK3),"")</f>
        <v/>
      </c>
      <c r="BL2" s="9" t="str">
        <f t="shared" ref="BL2" si="29">IF(DAY(BL3)=1,MONTH(BL3),"")</f>
        <v/>
      </c>
      <c r="BM2" s="9" t="str">
        <f t="shared" ref="BM2" si="30">IF(DAY(BM3)=1,MONTH(BM3),"")</f>
        <v/>
      </c>
      <c r="BN2" s="9" t="str">
        <f t="shared" ref="BN2" si="31">IF(DAY(BN3)=1,MONTH(BN3),"")</f>
        <v/>
      </c>
      <c r="BO2" s="9" t="str">
        <f t="shared" ref="BO2" si="32">IF(DAY(BO3)=1,MONTH(BO3),"")</f>
        <v/>
      </c>
      <c r="BP2" s="9" t="str">
        <f t="shared" ref="BP2" si="33">IF(DAY(BP3)=1,MONTH(BP3),"")</f>
        <v/>
      </c>
      <c r="BQ2" s="9" t="str">
        <f t="shared" ref="BQ2" si="34">IF(DAY(BQ3)=1,MONTH(BQ3),"")</f>
        <v/>
      </c>
      <c r="BR2" s="9" t="str">
        <f t="shared" ref="BR2" si="35">IF(DAY(BR3)=1,MONTH(BR3),"")</f>
        <v/>
      </c>
      <c r="BS2" s="10" t="str">
        <f t="shared" ref="BS2" si="36">IF(DAY(BS3)=1,MONTH(BS3),"")</f>
        <v/>
      </c>
    </row>
    <row r="3" spans="1:71" ht="15.75" customHeight="1" x14ac:dyDescent="0.45">
      <c r="H3" s="11">
        <f>Config!B3</f>
        <v>44083</v>
      </c>
      <c r="I3" s="11">
        <f>H3+1</f>
        <v>44084</v>
      </c>
      <c r="J3" s="11">
        <f>I3+1</f>
        <v>44085</v>
      </c>
      <c r="K3" s="11">
        <f t="shared" ref="K3:BS3" si="37">J3+1</f>
        <v>44086</v>
      </c>
      <c r="L3" s="11">
        <f t="shared" si="37"/>
        <v>44087</v>
      </c>
      <c r="M3" s="11">
        <f t="shared" si="37"/>
        <v>44088</v>
      </c>
      <c r="N3" s="11">
        <f t="shared" si="37"/>
        <v>44089</v>
      </c>
      <c r="O3" s="11">
        <f t="shared" si="37"/>
        <v>44090</v>
      </c>
      <c r="P3" s="11">
        <f t="shared" si="37"/>
        <v>44091</v>
      </c>
      <c r="Q3" s="11">
        <f t="shared" si="37"/>
        <v>44092</v>
      </c>
      <c r="R3" s="11">
        <f t="shared" si="37"/>
        <v>44093</v>
      </c>
      <c r="S3" s="11">
        <f t="shared" si="37"/>
        <v>44094</v>
      </c>
      <c r="T3" s="11">
        <f t="shared" si="37"/>
        <v>44095</v>
      </c>
      <c r="U3" s="11">
        <f t="shared" si="37"/>
        <v>44096</v>
      </c>
      <c r="V3" s="11">
        <f t="shared" si="37"/>
        <v>44097</v>
      </c>
      <c r="W3" s="11">
        <f t="shared" si="37"/>
        <v>44098</v>
      </c>
      <c r="X3" s="11">
        <f t="shared" si="37"/>
        <v>44099</v>
      </c>
      <c r="Y3" s="11">
        <f t="shared" si="37"/>
        <v>44100</v>
      </c>
      <c r="Z3" s="11">
        <f t="shared" si="37"/>
        <v>44101</v>
      </c>
      <c r="AA3" s="11">
        <f t="shared" si="37"/>
        <v>44102</v>
      </c>
      <c r="AB3" s="11">
        <f t="shared" si="37"/>
        <v>44103</v>
      </c>
      <c r="AC3" s="11">
        <f t="shared" si="37"/>
        <v>44104</v>
      </c>
      <c r="AD3" s="11">
        <f t="shared" si="37"/>
        <v>44105</v>
      </c>
      <c r="AE3" s="11">
        <f t="shared" si="37"/>
        <v>44106</v>
      </c>
      <c r="AF3" s="11">
        <f t="shared" si="37"/>
        <v>44107</v>
      </c>
      <c r="AG3" s="11">
        <f t="shared" si="37"/>
        <v>44108</v>
      </c>
      <c r="AH3" s="11">
        <f t="shared" si="37"/>
        <v>44109</v>
      </c>
      <c r="AI3" s="11">
        <f t="shared" si="37"/>
        <v>44110</v>
      </c>
      <c r="AJ3" s="11">
        <f t="shared" si="37"/>
        <v>44111</v>
      </c>
      <c r="AK3" s="11">
        <f t="shared" si="37"/>
        <v>44112</v>
      </c>
      <c r="AL3" s="11">
        <f t="shared" si="37"/>
        <v>44113</v>
      </c>
      <c r="AM3" s="11">
        <f t="shared" si="37"/>
        <v>44114</v>
      </c>
      <c r="AN3" s="11">
        <f t="shared" si="37"/>
        <v>44115</v>
      </c>
      <c r="AO3" s="11">
        <f t="shared" si="37"/>
        <v>44116</v>
      </c>
      <c r="AP3" s="11">
        <f t="shared" si="37"/>
        <v>44117</v>
      </c>
      <c r="AQ3" s="11">
        <f t="shared" si="37"/>
        <v>44118</v>
      </c>
      <c r="AR3" s="11">
        <f t="shared" si="37"/>
        <v>44119</v>
      </c>
      <c r="AS3" s="11">
        <f t="shared" si="37"/>
        <v>44120</v>
      </c>
      <c r="AT3" s="11">
        <f t="shared" si="37"/>
        <v>44121</v>
      </c>
      <c r="AU3" s="11">
        <f t="shared" si="37"/>
        <v>44122</v>
      </c>
      <c r="AV3" s="11">
        <f t="shared" si="37"/>
        <v>44123</v>
      </c>
      <c r="AW3" s="11">
        <f t="shared" si="37"/>
        <v>44124</v>
      </c>
      <c r="AX3" s="11">
        <f t="shared" si="37"/>
        <v>44125</v>
      </c>
      <c r="AY3" s="11">
        <f t="shared" si="37"/>
        <v>44126</v>
      </c>
      <c r="AZ3" s="11">
        <f t="shared" si="37"/>
        <v>44127</v>
      </c>
      <c r="BA3" s="11">
        <f t="shared" si="37"/>
        <v>44128</v>
      </c>
      <c r="BB3" s="11">
        <f t="shared" si="37"/>
        <v>44129</v>
      </c>
      <c r="BC3" s="11">
        <f t="shared" si="37"/>
        <v>44130</v>
      </c>
      <c r="BD3" s="11">
        <f t="shared" si="37"/>
        <v>44131</v>
      </c>
      <c r="BE3" s="11">
        <f t="shared" si="37"/>
        <v>44132</v>
      </c>
      <c r="BF3" s="11">
        <f t="shared" si="37"/>
        <v>44133</v>
      </c>
      <c r="BG3" s="11">
        <f t="shared" si="37"/>
        <v>44134</v>
      </c>
      <c r="BH3" s="11">
        <f t="shared" si="37"/>
        <v>44135</v>
      </c>
      <c r="BI3" s="11">
        <f t="shared" si="37"/>
        <v>44136</v>
      </c>
      <c r="BJ3" s="11">
        <f t="shared" si="37"/>
        <v>44137</v>
      </c>
      <c r="BK3" s="11">
        <f t="shared" si="37"/>
        <v>44138</v>
      </c>
      <c r="BL3" s="11">
        <f t="shared" si="37"/>
        <v>44139</v>
      </c>
      <c r="BM3" s="11">
        <f t="shared" si="37"/>
        <v>44140</v>
      </c>
      <c r="BN3" s="11">
        <f t="shared" si="37"/>
        <v>44141</v>
      </c>
      <c r="BO3" s="11">
        <f t="shared" si="37"/>
        <v>44142</v>
      </c>
      <c r="BP3" s="11">
        <f t="shared" si="37"/>
        <v>44143</v>
      </c>
      <c r="BQ3" s="11">
        <f t="shared" si="37"/>
        <v>44144</v>
      </c>
      <c r="BR3" s="11">
        <f t="shared" si="37"/>
        <v>44145</v>
      </c>
      <c r="BS3" s="11">
        <f t="shared" si="37"/>
        <v>44146</v>
      </c>
    </row>
    <row r="4" spans="1:71" ht="15.75" customHeight="1" x14ac:dyDescent="0.45">
      <c r="A4" s="21"/>
      <c r="B4" s="73" t="s">
        <v>0</v>
      </c>
      <c r="C4" s="74"/>
      <c r="D4" s="75"/>
      <c r="E4" s="21" t="s">
        <v>1</v>
      </c>
      <c r="F4" s="21" t="s">
        <v>2</v>
      </c>
      <c r="G4" s="21" t="s">
        <v>3</v>
      </c>
      <c r="H4" s="26">
        <f>WEEKDAY(H3,1)</f>
        <v>4</v>
      </c>
      <c r="I4" s="26">
        <f t="shared" ref="I4:Y4" si="38">WEEKDAY(I3,1)</f>
        <v>5</v>
      </c>
      <c r="J4" s="26">
        <f t="shared" si="38"/>
        <v>6</v>
      </c>
      <c r="K4" s="26">
        <f t="shared" si="38"/>
        <v>7</v>
      </c>
      <c r="L4" s="26">
        <f t="shared" si="38"/>
        <v>1</v>
      </c>
      <c r="M4" s="26">
        <f t="shared" si="38"/>
        <v>2</v>
      </c>
      <c r="N4" s="26">
        <f t="shared" si="38"/>
        <v>3</v>
      </c>
      <c r="O4" s="26">
        <f t="shared" si="38"/>
        <v>4</v>
      </c>
      <c r="P4" s="26">
        <f t="shared" si="38"/>
        <v>5</v>
      </c>
      <c r="Q4" s="26">
        <f t="shared" si="38"/>
        <v>6</v>
      </c>
      <c r="R4" s="26">
        <f t="shared" si="38"/>
        <v>7</v>
      </c>
      <c r="S4" s="26">
        <f t="shared" si="38"/>
        <v>1</v>
      </c>
      <c r="T4" s="26">
        <f t="shared" si="38"/>
        <v>2</v>
      </c>
      <c r="U4" s="26">
        <f t="shared" si="38"/>
        <v>3</v>
      </c>
      <c r="V4" s="26">
        <f t="shared" si="38"/>
        <v>4</v>
      </c>
      <c r="W4" s="26">
        <f t="shared" si="38"/>
        <v>5</v>
      </c>
      <c r="X4" s="26">
        <f t="shared" si="38"/>
        <v>6</v>
      </c>
      <c r="Y4" s="26">
        <f t="shared" si="38"/>
        <v>7</v>
      </c>
      <c r="Z4" s="26">
        <f t="shared" ref="Z4" si="39">WEEKDAY(Z3,1)</f>
        <v>1</v>
      </c>
      <c r="AA4" s="26">
        <f t="shared" ref="AA4" si="40">WEEKDAY(AA3,1)</f>
        <v>2</v>
      </c>
      <c r="AB4" s="26">
        <f t="shared" ref="AB4" si="41">WEEKDAY(AB3,1)</f>
        <v>3</v>
      </c>
      <c r="AC4" s="26">
        <f t="shared" ref="AC4" si="42">WEEKDAY(AC3,1)</f>
        <v>4</v>
      </c>
      <c r="AD4" s="26">
        <f t="shared" ref="AD4" si="43">WEEKDAY(AD3,1)</f>
        <v>5</v>
      </c>
      <c r="AE4" s="26">
        <f t="shared" ref="AE4" si="44">WEEKDAY(AE3,1)</f>
        <v>6</v>
      </c>
      <c r="AF4" s="26">
        <f t="shared" ref="AF4" si="45">WEEKDAY(AF3,1)</f>
        <v>7</v>
      </c>
      <c r="AG4" s="26">
        <f t="shared" ref="AG4" si="46">WEEKDAY(AG3,1)</f>
        <v>1</v>
      </c>
      <c r="AH4" s="26">
        <f t="shared" ref="AH4" si="47">WEEKDAY(AH3,1)</f>
        <v>2</v>
      </c>
      <c r="AI4" s="26">
        <f t="shared" ref="AI4" si="48">WEEKDAY(AI3,1)</f>
        <v>3</v>
      </c>
      <c r="AJ4" s="26">
        <f t="shared" ref="AJ4" si="49">WEEKDAY(AJ3,1)</f>
        <v>4</v>
      </c>
      <c r="AK4" s="26">
        <f t="shared" ref="AK4" si="50">WEEKDAY(AK3,1)</f>
        <v>5</v>
      </c>
      <c r="AL4" s="26">
        <f t="shared" ref="AL4" si="51">WEEKDAY(AL3,1)</f>
        <v>6</v>
      </c>
      <c r="AM4" s="26">
        <f t="shared" ref="AM4" si="52">WEEKDAY(AM3,1)</f>
        <v>7</v>
      </c>
      <c r="AN4" s="26">
        <f t="shared" ref="AN4" si="53">WEEKDAY(AN3,1)</f>
        <v>1</v>
      </c>
      <c r="AO4" s="26">
        <f t="shared" ref="AO4:AP4" si="54">WEEKDAY(AO3,1)</f>
        <v>2</v>
      </c>
      <c r="AP4" s="26">
        <f t="shared" si="54"/>
        <v>3</v>
      </c>
      <c r="AQ4" s="26">
        <f t="shared" ref="AQ4" si="55">WEEKDAY(AQ3,1)</f>
        <v>4</v>
      </c>
      <c r="AR4" s="26">
        <f t="shared" ref="AR4" si="56">WEEKDAY(AR3,1)</f>
        <v>5</v>
      </c>
      <c r="AS4" s="26">
        <f t="shared" ref="AS4" si="57">WEEKDAY(AS3,1)</f>
        <v>6</v>
      </c>
      <c r="AT4" s="26">
        <f t="shared" ref="AT4" si="58">WEEKDAY(AT3,1)</f>
        <v>7</v>
      </c>
      <c r="AU4" s="26">
        <f t="shared" ref="AU4" si="59">WEEKDAY(AU3,1)</f>
        <v>1</v>
      </c>
      <c r="AV4" s="26">
        <f t="shared" ref="AV4" si="60">WEEKDAY(AV3,1)</f>
        <v>2</v>
      </c>
      <c r="AW4" s="26">
        <f t="shared" ref="AW4" si="61">WEEKDAY(AW3,1)</f>
        <v>3</v>
      </c>
      <c r="AX4" s="26">
        <f t="shared" ref="AX4" si="62">WEEKDAY(AX3,1)</f>
        <v>4</v>
      </c>
      <c r="AY4" s="26">
        <f t="shared" ref="AY4" si="63">WEEKDAY(AY3,1)</f>
        <v>5</v>
      </c>
      <c r="AZ4" s="26">
        <f t="shared" ref="AZ4" si="64">WEEKDAY(AZ3,1)</f>
        <v>6</v>
      </c>
      <c r="BA4" s="26">
        <f t="shared" ref="BA4" si="65">WEEKDAY(BA3,1)</f>
        <v>7</v>
      </c>
      <c r="BB4" s="26">
        <f t="shared" ref="BB4" si="66">WEEKDAY(BB3,1)</f>
        <v>1</v>
      </c>
      <c r="BC4" s="26">
        <f t="shared" ref="BC4" si="67">WEEKDAY(BC3,1)</f>
        <v>2</v>
      </c>
      <c r="BD4" s="26">
        <f t="shared" ref="BD4" si="68">WEEKDAY(BD3,1)</f>
        <v>3</v>
      </c>
      <c r="BE4" s="26">
        <f t="shared" ref="BE4" si="69">WEEKDAY(BE3,1)</f>
        <v>4</v>
      </c>
      <c r="BF4" s="26">
        <f t="shared" ref="BF4:BG4" si="70">WEEKDAY(BF3,1)</f>
        <v>5</v>
      </c>
      <c r="BG4" s="26">
        <f t="shared" si="70"/>
        <v>6</v>
      </c>
      <c r="BH4" s="26">
        <f t="shared" ref="BH4" si="71">WEEKDAY(BH3,1)</f>
        <v>7</v>
      </c>
      <c r="BI4" s="26">
        <f t="shared" ref="BI4" si="72">WEEKDAY(BI3,1)</f>
        <v>1</v>
      </c>
      <c r="BJ4" s="26">
        <f t="shared" ref="BJ4" si="73">WEEKDAY(BJ3,1)</f>
        <v>2</v>
      </c>
      <c r="BK4" s="26">
        <f t="shared" ref="BK4" si="74">WEEKDAY(BK3,1)</f>
        <v>3</v>
      </c>
      <c r="BL4" s="26">
        <f t="shared" ref="BL4" si="75">WEEKDAY(BL3,1)</f>
        <v>4</v>
      </c>
      <c r="BM4" s="26">
        <f t="shared" ref="BM4" si="76">WEEKDAY(BM3,1)</f>
        <v>5</v>
      </c>
      <c r="BN4" s="26">
        <f t="shared" ref="BN4" si="77">WEEKDAY(BN3,1)</f>
        <v>6</v>
      </c>
      <c r="BO4" s="26">
        <f t="shared" ref="BO4" si="78">WEEKDAY(BO3,1)</f>
        <v>7</v>
      </c>
      <c r="BP4" s="26">
        <f>WEEKDAY(BP3,1)</f>
        <v>1</v>
      </c>
      <c r="BQ4" s="26">
        <f t="shared" ref="BQ4" si="79">WEEKDAY(BQ3,1)</f>
        <v>2</v>
      </c>
      <c r="BR4" s="26">
        <f t="shared" ref="BR4" si="80">WEEKDAY(BR3,1)</f>
        <v>3</v>
      </c>
      <c r="BS4" s="26">
        <f t="shared" ref="BS4" si="81">WEEKDAY(BS3,1)</f>
        <v>4</v>
      </c>
    </row>
    <row r="5" spans="1:71" ht="15.75" customHeight="1" x14ac:dyDescent="0.45">
      <c r="A5" s="22" t="s">
        <v>8</v>
      </c>
      <c r="B5" s="27" t="s">
        <v>11</v>
      </c>
      <c r="C5" s="27"/>
      <c r="D5" s="28"/>
      <c r="E5" s="29">
        <v>92</v>
      </c>
      <c r="F5" s="30">
        <v>44092</v>
      </c>
      <c r="G5" s="31">
        <v>44112</v>
      </c>
      <c r="H5" s="42"/>
      <c r="I5" s="42"/>
      <c r="J5" s="42"/>
      <c r="K5" s="42"/>
      <c r="L5" s="4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3"/>
    </row>
    <row r="6" spans="1:71" ht="15.75" customHeight="1" x14ac:dyDescent="0.45">
      <c r="A6" s="23"/>
      <c r="B6" s="18"/>
      <c r="C6" s="18" t="s">
        <v>7</v>
      </c>
      <c r="D6" s="19"/>
      <c r="E6" s="20">
        <v>1.5</v>
      </c>
      <c r="F6" s="15">
        <v>44092</v>
      </c>
      <c r="G6" s="16">
        <v>44092</v>
      </c>
      <c r="H6" s="43"/>
      <c r="I6" s="43"/>
      <c r="J6" s="43"/>
      <c r="K6" s="43"/>
      <c r="L6" s="43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34"/>
    </row>
    <row r="7" spans="1:71" ht="15.75" customHeight="1" x14ac:dyDescent="0.45">
      <c r="A7" s="23"/>
      <c r="B7" s="12"/>
      <c r="C7" s="12"/>
      <c r="D7" s="13" t="s">
        <v>14</v>
      </c>
      <c r="E7" s="20">
        <v>1.5</v>
      </c>
      <c r="F7" s="15">
        <v>44092</v>
      </c>
      <c r="G7" s="16">
        <v>44092</v>
      </c>
      <c r="H7" s="43"/>
      <c r="I7" s="43"/>
      <c r="J7" s="43"/>
      <c r="K7" s="43"/>
      <c r="L7" s="43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34"/>
    </row>
    <row r="8" spans="1:71" ht="15.75" customHeight="1" x14ac:dyDescent="0.45">
      <c r="A8" s="23"/>
      <c r="B8" s="37"/>
      <c r="C8" s="37" t="s">
        <v>12</v>
      </c>
      <c r="D8" s="38"/>
      <c r="E8" s="20">
        <v>1.5</v>
      </c>
      <c r="F8" s="15">
        <v>44093</v>
      </c>
      <c r="G8" s="16">
        <v>44093</v>
      </c>
      <c r="H8" s="43"/>
      <c r="I8" s="43"/>
      <c r="J8" s="43"/>
      <c r="K8" s="43"/>
      <c r="L8" s="43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O8" s="14"/>
      <c r="BP8" s="14"/>
      <c r="BQ8" s="14"/>
      <c r="BR8" s="14"/>
      <c r="BS8" s="34"/>
    </row>
    <row r="9" spans="1:71" ht="15.75" customHeight="1" x14ac:dyDescent="0.45">
      <c r="A9" s="23"/>
      <c r="B9" s="12"/>
      <c r="C9" s="12"/>
      <c r="D9" s="13" t="s">
        <v>15</v>
      </c>
      <c r="E9" s="20" t="s">
        <v>33</v>
      </c>
      <c r="F9" s="15">
        <v>44093</v>
      </c>
      <c r="G9" s="16">
        <v>44093</v>
      </c>
      <c r="H9" s="43"/>
      <c r="I9" s="43"/>
      <c r="J9" s="43"/>
      <c r="K9" s="43"/>
      <c r="L9" s="43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14"/>
      <c r="BO9" s="14"/>
      <c r="BP9" s="14"/>
      <c r="BQ9" s="14"/>
      <c r="BR9" s="14"/>
      <c r="BS9" s="34"/>
    </row>
    <row r="10" spans="1:71" ht="15.75" customHeight="1" x14ac:dyDescent="0.45">
      <c r="A10" s="23"/>
      <c r="B10" s="18"/>
      <c r="C10" s="18" t="s">
        <v>13</v>
      </c>
      <c r="D10" s="19"/>
      <c r="E10" s="20">
        <v>89</v>
      </c>
      <c r="F10" s="15"/>
      <c r="G10" s="16"/>
      <c r="H10" s="43"/>
      <c r="I10" s="43"/>
      <c r="J10" s="43"/>
      <c r="K10" s="43"/>
      <c r="L10" s="43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34"/>
    </row>
    <row r="11" spans="1:71" ht="15.75" customHeight="1" x14ac:dyDescent="0.45">
      <c r="A11" s="23"/>
      <c r="B11" s="12"/>
      <c r="C11" s="51" t="s">
        <v>16</v>
      </c>
      <c r="D11" s="52"/>
      <c r="E11" s="20">
        <v>12</v>
      </c>
      <c r="F11" s="15">
        <v>44095</v>
      </c>
      <c r="G11" s="16">
        <v>44096</v>
      </c>
      <c r="H11" s="43"/>
      <c r="I11" s="43"/>
      <c r="J11" s="43"/>
      <c r="K11" s="43"/>
      <c r="L11" s="43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34"/>
    </row>
    <row r="12" spans="1:71" ht="15.75" customHeight="1" x14ac:dyDescent="0.45">
      <c r="A12" s="23"/>
      <c r="B12" s="12"/>
      <c r="C12" s="12"/>
      <c r="D12" s="40" t="s">
        <v>19</v>
      </c>
      <c r="E12" s="57">
        <v>2</v>
      </c>
      <c r="F12" s="15"/>
      <c r="G12" s="16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34"/>
    </row>
    <row r="13" spans="1:71" ht="15" x14ac:dyDescent="0.45">
      <c r="A13" s="23"/>
      <c r="B13" s="12"/>
      <c r="C13" s="12"/>
      <c r="D13" s="41" t="s">
        <v>17</v>
      </c>
      <c r="E13" s="57">
        <v>2</v>
      </c>
      <c r="F13" s="15"/>
      <c r="G13" s="16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4"/>
      <c r="BO13" s="14"/>
      <c r="BP13" s="14"/>
      <c r="BQ13" s="14"/>
      <c r="BR13" s="14"/>
      <c r="BS13" s="34"/>
    </row>
    <row r="14" spans="1:71" ht="15" x14ac:dyDescent="0.45">
      <c r="A14" s="23"/>
      <c r="B14" s="12"/>
      <c r="C14" s="53" t="s">
        <v>22</v>
      </c>
      <c r="D14" s="54"/>
      <c r="E14" s="20">
        <v>9</v>
      </c>
      <c r="F14" s="15">
        <v>44094</v>
      </c>
      <c r="G14" s="16">
        <v>44102</v>
      </c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34"/>
    </row>
    <row r="15" spans="1:71" ht="15" x14ac:dyDescent="0.45">
      <c r="A15" s="23"/>
      <c r="B15" s="12"/>
      <c r="C15" s="44"/>
      <c r="D15" s="45" t="s">
        <v>20</v>
      </c>
      <c r="E15" s="58">
        <v>4</v>
      </c>
      <c r="F15" s="47"/>
      <c r="G15" s="48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  <c r="AA15" s="49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49"/>
      <c r="AM15" s="49"/>
      <c r="AN15" s="49"/>
      <c r="AO15" s="49"/>
      <c r="AP15" s="49"/>
      <c r="AQ15" s="49"/>
      <c r="AR15" s="49"/>
      <c r="AS15" s="49"/>
      <c r="AT15" s="49"/>
      <c r="AU15" s="49"/>
      <c r="AV15" s="49"/>
      <c r="AW15" s="49"/>
      <c r="AX15" s="49"/>
      <c r="AY15" s="49"/>
      <c r="AZ15" s="49"/>
      <c r="BA15" s="49"/>
      <c r="BB15" s="49"/>
      <c r="BC15" s="49"/>
      <c r="BD15" s="49"/>
      <c r="BE15" s="49"/>
      <c r="BF15" s="49"/>
      <c r="BG15" s="49"/>
      <c r="BH15" s="49"/>
      <c r="BI15" s="49"/>
      <c r="BJ15" s="49"/>
      <c r="BK15" s="49"/>
      <c r="BL15" s="49"/>
      <c r="BM15" s="49"/>
      <c r="BN15" s="49"/>
      <c r="BO15" s="49"/>
      <c r="BP15" s="49"/>
      <c r="BQ15" s="49"/>
      <c r="BR15" s="49"/>
      <c r="BS15" s="50"/>
    </row>
    <row r="16" spans="1:71" ht="15" x14ac:dyDescent="0.45">
      <c r="A16" s="23"/>
      <c r="B16" s="12"/>
      <c r="C16" s="44"/>
      <c r="D16" s="45" t="s">
        <v>51</v>
      </c>
      <c r="E16" s="58">
        <v>5</v>
      </c>
      <c r="F16" s="47"/>
      <c r="G16" s="48"/>
      <c r="H16" s="49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49"/>
      <c r="AA16" s="49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49"/>
      <c r="AP16" s="49"/>
      <c r="AQ16" s="49"/>
      <c r="AR16" s="49"/>
      <c r="AS16" s="49"/>
      <c r="AT16" s="49"/>
      <c r="AU16" s="49"/>
      <c r="AV16" s="49"/>
      <c r="AW16" s="49"/>
      <c r="AX16" s="49"/>
      <c r="AY16" s="49"/>
      <c r="AZ16" s="49"/>
      <c r="BA16" s="49"/>
      <c r="BB16" s="49"/>
      <c r="BC16" s="49"/>
      <c r="BD16" s="49"/>
      <c r="BE16" s="49"/>
      <c r="BF16" s="49"/>
      <c r="BG16" s="49"/>
      <c r="BH16" s="49"/>
      <c r="BI16" s="49"/>
      <c r="BJ16" s="49"/>
      <c r="BK16" s="49"/>
      <c r="BL16" s="49"/>
      <c r="BM16" s="49"/>
      <c r="BN16" s="49"/>
      <c r="BO16" s="49"/>
      <c r="BP16" s="49"/>
      <c r="BQ16" s="49"/>
      <c r="BR16" s="49"/>
      <c r="BS16" s="50"/>
    </row>
    <row r="17" spans="1:71" ht="15" x14ac:dyDescent="0.45">
      <c r="A17" s="23"/>
      <c r="B17" s="12"/>
      <c r="C17" s="55" t="s">
        <v>23</v>
      </c>
      <c r="D17" s="56"/>
      <c r="E17" s="46">
        <v>9</v>
      </c>
      <c r="F17" s="47">
        <v>44097</v>
      </c>
      <c r="G17" s="48">
        <v>44098</v>
      </c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49"/>
      <c r="AP17" s="49"/>
      <c r="AQ17" s="49"/>
      <c r="AR17" s="49"/>
      <c r="AS17" s="49"/>
      <c r="AT17" s="49"/>
      <c r="AU17" s="49"/>
      <c r="AV17" s="49"/>
      <c r="AW17" s="49"/>
      <c r="AX17" s="49"/>
      <c r="AY17" s="49"/>
      <c r="AZ17" s="49"/>
      <c r="BA17" s="49"/>
      <c r="BB17" s="49"/>
      <c r="BC17" s="49"/>
      <c r="BD17" s="49"/>
      <c r="BE17" s="49"/>
      <c r="BF17" s="49"/>
      <c r="BG17" s="49"/>
      <c r="BH17" s="49"/>
      <c r="BI17" s="49"/>
      <c r="BJ17" s="49"/>
      <c r="BK17" s="49"/>
      <c r="BL17" s="49"/>
      <c r="BM17" s="49"/>
      <c r="BN17" s="49"/>
      <c r="BO17" s="49"/>
      <c r="BP17" s="49"/>
      <c r="BQ17" s="49"/>
      <c r="BR17" s="49"/>
      <c r="BS17" s="50"/>
    </row>
    <row r="18" spans="1:71" ht="15" x14ac:dyDescent="0.45">
      <c r="A18" s="23"/>
      <c r="B18" s="12"/>
      <c r="C18" s="44"/>
      <c r="D18" s="45" t="s">
        <v>31</v>
      </c>
      <c r="E18" s="58">
        <v>2</v>
      </c>
      <c r="F18" s="47"/>
      <c r="G18" s="48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  <c r="AA18" s="49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49"/>
      <c r="AP18" s="49"/>
      <c r="AQ18" s="49"/>
      <c r="AR18" s="49"/>
      <c r="AS18" s="49"/>
      <c r="AT18" s="49"/>
      <c r="AU18" s="49"/>
      <c r="AV18" s="49"/>
      <c r="AW18" s="49"/>
      <c r="AX18" s="49"/>
      <c r="AY18" s="49"/>
      <c r="AZ18" s="49"/>
      <c r="BA18" s="49"/>
      <c r="BB18" s="49"/>
      <c r="BC18" s="49"/>
      <c r="BD18" s="49"/>
      <c r="BE18" s="49"/>
      <c r="BF18" s="49"/>
      <c r="BG18" s="49"/>
      <c r="BH18" s="49"/>
      <c r="BI18" s="49"/>
      <c r="BJ18" s="49"/>
      <c r="BK18" s="49"/>
      <c r="BL18" s="49"/>
      <c r="BM18" s="49"/>
      <c r="BN18" s="49"/>
      <c r="BO18" s="49"/>
      <c r="BP18" s="49"/>
      <c r="BQ18" s="49"/>
      <c r="BR18" s="49"/>
      <c r="BS18" s="50"/>
    </row>
    <row r="19" spans="1:71" ht="15" x14ac:dyDescent="0.45">
      <c r="A19" s="23"/>
      <c r="B19" s="12"/>
      <c r="C19" s="44"/>
      <c r="D19" s="45" t="s">
        <v>38</v>
      </c>
      <c r="E19" s="58">
        <v>2</v>
      </c>
      <c r="F19" s="47"/>
      <c r="G19" s="48"/>
      <c r="H19" s="49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  <c r="AA19" s="49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49"/>
      <c r="AP19" s="49"/>
      <c r="AQ19" s="49"/>
      <c r="AR19" s="49"/>
      <c r="AS19" s="49"/>
      <c r="AT19" s="49"/>
      <c r="AU19" s="49"/>
      <c r="AV19" s="49"/>
      <c r="AW19" s="49"/>
      <c r="AX19" s="49"/>
      <c r="AY19" s="49"/>
      <c r="AZ19" s="49"/>
      <c r="BA19" s="49"/>
      <c r="BB19" s="49"/>
      <c r="BC19" s="49"/>
      <c r="BD19" s="49"/>
      <c r="BE19" s="49"/>
      <c r="BF19" s="49"/>
      <c r="BG19" s="49"/>
      <c r="BH19" s="49"/>
      <c r="BI19" s="49"/>
      <c r="BJ19" s="49"/>
      <c r="BK19" s="49"/>
      <c r="BL19" s="49"/>
      <c r="BM19" s="49"/>
      <c r="BN19" s="49"/>
      <c r="BO19" s="49"/>
      <c r="BP19" s="49"/>
      <c r="BQ19" s="49"/>
      <c r="BR19" s="49"/>
      <c r="BS19" s="50"/>
    </row>
    <row r="20" spans="1:71" ht="15" x14ac:dyDescent="0.45">
      <c r="A20" s="23"/>
      <c r="B20" s="12"/>
      <c r="C20" s="44"/>
      <c r="D20" s="45" t="s">
        <v>37</v>
      </c>
      <c r="E20" s="58">
        <v>3</v>
      </c>
      <c r="F20" s="47"/>
      <c r="G20" s="48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  <c r="AA20" s="49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49"/>
      <c r="AP20" s="49"/>
      <c r="AQ20" s="49"/>
      <c r="AR20" s="49"/>
      <c r="AS20" s="49"/>
      <c r="AT20" s="49"/>
      <c r="AU20" s="49"/>
      <c r="AV20" s="49"/>
      <c r="AW20" s="49"/>
      <c r="AX20" s="49"/>
      <c r="AY20" s="49"/>
      <c r="AZ20" s="49"/>
      <c r="BA20" s="49"/>
      <c r="BB20" s="49"/>
      <c r="BC20" s="49"/>
      <c r="BD20" s="49"/>
      <c r="BE20" s="49"/>
      <c r="BF20" s="49"/>
      <c r="BG20" s="49"/>
      <c r="BH20" s="49"/>
      <c r="BI20" s="49"/>
      <c r="BJ20" s="49"/>
      <c r="BK20" s="49"/>
      <c r="BL20" s="49"/>
      <c r="BM20" s="49"/>
      <c r="BN20" s="49"/>
      <c r="BO20" s="49"/>
      <c r="BP20" s="49"/>
      <c r="BQ20" s="49"/>
      <c r="BR20" s="49"/>
      <c r="BS20" s="50"/>
    </row>
    <row r="21" spans="1:71" ht="15" x14ac:dyDescent="0.45">
      <c r="A21" s="23"/>
      <c r="B21" s="12"/>
      <c r="C21" s="44"/>
      <c r="D21" s="45" t="s">
        <v>39</v>
      </c>
      <c r="E21" s="46">
        <v>1</v>
      </c>
      <c r="F21" s="47"/>
      <c r="G21" s="48"/>
      <c r="H21" s="49"/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  <c r="AA21" s="49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49"/>
      <c r="AP21" s="49"/>
      <c r="AQ21" s="49"/>
      <c r="AR21" s="49"/>
      <c r="AS21" s="49"/>
      <c r="AT21" s="49"/>
      <c r="AU21" s="49"/>
      <c r="AV21" s="49"/>
      <c r="AW21" s="49"/>
      <c r="AX21" s="49"/>
      <c r="AY21" s="49"/>
      <c r="AZ21" s="49"/>
      <c r="BA21" s="49"/>
      <c r="BB21" s="49"/>
      <c r="BC21" s="49"/>
      <c r="BD21" s="49"/>
      <c r="BE21" s="49"/>
      <c r="BF21" s="49"/>
      <c r="BG21" s="49"/>
      <c r="BH21" s="49"/>
      <c r="BI21" s="49"/>
      <c r="BJ21" s="49"/>
      <c r="BK21" s="49"/>
      <c r="BL21" s="49"/>
      <c r="BM21" s="49"/>
      <c r="BN21" s="49"/>
      <c r="BO21" s="49"/>
      <c r="BP21" s="49"/>
      <c r="BQ21" s="49"/>
      <c r="BR21" s="49"/>
      <c r="BS21" s="50"/>
    </row>
    <row r="22" spans="1:71" ht="15" x14ac:dyDescent="0.45">
      <c r="A22" s="23"/>
      <c r="B22" s="12"/>
      <c r="C22" s="44"/>
      <c r="D22" s="45" t="s">
        <v>40</v>
      </c>
      <c r="E22" s="58">
        <v>1</v>
      </c>
      <c r="F22" s="47"/>
      <c r="G22" s="48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  <c r="AA22" s="49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49"/>
      <c r="AP22" s="49"/>
      <c r="AQ22" s="49"/>
      <c r="AR22" s="49"/>
      <c r="AS22" s="49"/>
      <c r="AT22" s="49"/>
      <c r="AU22" s="49"/>
      <c r="AV22" s="49"/>
      <c r="AW22" s="49"/>
      <c r="AX22" s="49"/>
      <c r="AY22" s="49"/>
      <c r="AZ22" s="49"/>
      <c r="BA22" s="49"/>
      <c r="BB22" s="49"/>
      <c r="BC22" s="49"/>
      <c r="BD22" s="49"/>
      <c r="BE22" s="49"/>
      <c r="BF22" s="49"/>
      <c r="BG22" s="49"/>
      <c r="BH22" s="49"/>
      <c r="BI22" s="49"/>
      <c r="BJ22" s="49"/>
      <c r="BK22" s="49"/>
      <c r="BL22" s="49"/>
      <c r="BM22" s="49"/>
      <c r="BN22" s="49"/>
      <c r="BO22" s="49"/>
      <c r="BP22" s="49"/>
      <c r="BQ22" s="49"/>
      <c r="BR22" s="49"/>
      <c r="BS22" s="50"/>
    </row>
    <row r="23" spans="1:71" ht="15" x14ac:dyDescent="0.45">
      <c r="A23" s="23"/>
      <c r="B23" s="12"/>
      <c r="C23" s="55" t="s">
        <v>26</v>
      </c>
      <c r="D23" s="56"/>
      <c r="E23" s="46">
        <v>11</v>
      </c>
      <c r="F23" s="47">
        <v>44099</v>
      </c>
      <c r="G23" s="48">
        <v>44100</v>
      </c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  <c r="AA23" s="49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49"/>
      <c r="AP23" s="49"/>
      <c r="AQ23" s="49"/>
      <c r="AR23" s="49"/>
      <c r="AS23" s="49"/>
      <c r="AT23" s="49"/>
      <c r="AU23" s="49"/>
      <c r="AV23" s="49"/>
      <c r="AW23" s="49"/>
      <c r="AX23" s="49"/>
      <c r="AY23" s="49"/>
      <c r="AZ23" s="49"/>
      <c r="BA23" s="49"/>
      <c r="BB23" s="49"/>
      <c r="BC23" s="49"/>
      <c r="BD23" s="49"/>
      <c r="BE23" s="49"/>
      <c r="BF23" s="49"/>
      <c r="BG23" s="49"/>
      <c r="BH23" s="49"/>
      <c r="BI23" s="49"/>
      <c r="BJ23" s="49"/>
      <c r="BK23" s="49"/>
      <c r="BL23" s="49"/>
      <c r="BM23" s="49"/>
      <c r="BN23" s="49"/>
      <c r="BO23" s="49"/>
      <c r="BP23" s="49"/>
      <c r="BQ23" s="49"/>
      <c r="BR23" s="49"/>
      <c r="BS23" s="50"/>
    </row>
    <row r="24" spans="1:71" ht="15" x14ac:dyDescent="0.45">
      <c r="A24" s="23"/>
      <c r="B24" s="12"/>
      <c r="C24" s="67"/>
      <c r="D24" s="45" t="s">
        <v>21</v>
      </c>
      <c r="E24" s="58">
        <v>4</v>
      </c>
      <c r="F24" s="47"/>
      <c r="G24" s="48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  <c r="AA24" s="49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49"/>
      <c r="AP24" s="49"/>
      <c r="AQ24" s="49"/>
      <c r="AR24" s="49"/>
      <c r="AS24" s="49"/>
      <c r="AT24" s="49"/>
      <c r="AU24" s="49"/>
      <c r="AV24" s="49"/>
      <c r="AW24" s="49"/>
      <c r="AX24" s="49"/>
      <c r="AY24" s="49"/>
      <c r="AZ24" s="49"/>
      <c r="BA24" s="49"/>
      <c r="BB24" s="49"/>
      <c r="BC24" s="49"/>
      <c r="BD24" s="49"/>
      <c r="BE24" s="49"/>
      <c r="BF24" s="49"/>
      <c r="BG24" s="49"/>
      <c r="BH24" s="49"/>
      <c r="BI24" s="49"/>
      <c r="BJ24" s="49"/>
      <c r="BK24" s="49"/>
      <c r="BL24" s="49"/>
      <c r="BM24" s="49"/>
      <c r="BN24" s="49"/>
      <c r="BO24" s="49"/>
      <c r="BP24" s="49"/>
      <c r="BQ24" s="49"/>
      <c r="BR24" s="49"/>
      <c r="BS24" s="50"/>
    </row>
    <row r="25" spans="1:71" ht="15" x14ac:dyDescent="0.45">
      <c r="A25" s="23"/>
      <c r="B25" s="12"/>
      <c r="C25" s="67"/>
      <c r="D25" s="45" t="s">
        <v>41</v>
      </c>
      <c r="E25" s="58">
        <v>2</v>
      </c>
      <c r="F25" s="47"/>
      <c r="G25" s="48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49"/>
      <c r="AP25" s="49"/>
      <c r="AQ25" s="49"/>
      <c r="AR25" s="49"/>
      <c r="AS25" s="49"/>
      <c r="AT25" s="49"/>
      <c r="AU25" s="49"/>
      <c r="AV25" s="49"/>
      <c r="AW25" s="49"/>
      <c r="AX25" s="49"/>
      <c r="AY25" s="49"/>
      <c r="AZ25" s="49"/>
      <c r="BA25" s="49"/>
      <c r="BB25" s="49"/>
      <c r="BC25" s="49"/>
      <c r="BD25" s="49"/>
      <c r="BE25" s="49"/>
      <c r="BF25" s="49"/>
      <c r="BG25" s="49"/>
      <c r="BH25" s="49"/>
      <c r="BI25" s="49"/>
      <c r="BJ25" s="49"/>
      <c r="BK25" s="49"/>
      <c r="BL25" s="49"/>
      <c r="BM25" s="49"/>
      <c r="BN25" s="49"/>
      <c r="BO25" s="49"/>
      <c r="BP25" s="49"/>
      <c r="BQ25" s="49"/>
      <c r="BR25" s="49"/>
      <c r="BS25" s="50"/>
    </row>
    <row r="26" spans="1:71" ht="15" x14ac:dyDescent="0.45">
      <c r="A26" s="23"/>
      <c r="B26" s="12"/>
      <c r="C26" s="67"/>
      <c r="D26" s="45" t="s">
        <v>43</v>
      </c>
      <c r="E26" s="46">
        <v>1</v>
      </c>
      <c r="F26" s="47"/>
      <c r="G26" s="48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49"/>
      <c r="AP26" s="49"/>
      <c r="AQ26" s="49"/>
      <c r="AR26" s="49"/>
      <c r="AS26" s="49"/>
      <c r="AT26" s="49"/>
      <c r="AU26" s="49"/>
      <c r="AV26" s="49"/>
      <c r="AW26" s="49"/>
      <c r="AX26" s="49"/>
      <c r="AY26" s="49"/>
      <c r="AZ26" s="49"/>
      <c r="BA26" s="49"/>
      <c r="BB26" s="49"/>
      <c r="BC26" s="49"/>
      <c r="BD26" s="49"/>
      <c r="BE26" s="49"/>
      <c r="BF26" s="49"/>
      <c r="BG26" s="49"/>
      <c r="BH26" s="49"/>
      <c r="BI26" s="49"/>
      <c r="BJ26" s="49"/>
      <c r="BK26" s="49"/>
      <c r="BL26" s="49"/>
      <c r="BM26" s="49"/>
      <c r="BN26" s="49"/>
      <c r="BO26" s="49"/>
      <c r="BP26" s="49"/>
      <c r="BQ26" s="49"/>
      <c r="BR26" s="49"/>
      <c r="BS26" s="50"/>
    </row>
    <row r="27" spans="1:71" ht="15" x14ac:dyDescent="0.45">
      <c r="A27" s="23"/>
      <c r="B27" s="12"/>
      <c r="C27" s="67"/>
      <c r="D27" s="45" t="s">
        <v>44</v>
      </c>
      <c r="E27" s="58">
        <v>1</v>
      </c>
      <c r="F27" s="47"/>
      <c r="G27" s="48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49"/>
      <c r="AP27" s="49"/>
      <c r="AQ27" s="49"/>
      <c r="AR27" s="49"/>
      <c r="AS27" s="49"/>
      <c r="AT27" s="49"/>
      <c r="AU27" s="49"/>
      <c r="AV27" s="49"/>
      <c r="AW27" s="49"/>
      <c r="AX27" s="49"/>
      <c r="AY27" s="49"/>
      <c r="AZ27" s="49"/>
      <c r="BA27" s="49"/>
      <c r="BB27" s="49"/>
      <c r="BC27" s="49"/>
      <c r="BD27" s="49"/>
      <c r="BE27" s="49"/>
      <c r="BF27" s="49"/>
      <c r="BG27" s="49"/>
      <c r="BH27" s="49"/>
      <c r="BI27" s="49"/>
      <c r="BJ27" s="49"/>
      <c r="BK27" s="49"/>
      <c r="BL27" s="49"/>
      <c r="BM27" s="49"/>
      <c r="BN27" s="49"/>
      <c r="BO27" s="49"/>
      <c r="BP27" s="49"/>
      <c r="BQ27" s="49"/>
      <c r="BR27" s="49"/>
      <c r="BS27" s="50"/>
    </row>
    <row r="28" spans="1:71" ht="15" x14ac:dyDescent="0.45">
      <c r="A28" s="23"/>
      <c r="B28" s="12"/>
      <c r="C28" s="67"/>
      <c r="D28" s="45" t="s">
        <v>45</v>
      </c>
      <c r="E28" s="58">
        <v>1</v>
      </c>
      <c r="F28" s="47"/>
      <c r="G28" s="48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49"/>
      <c r="AP28" s="49"/>
      <c r="AQ28" s="49"/>
      <c r="AR28" s="49"/>
      <c r="AS28" s="49"/>
      <c r="AT28" s="49"/>
      <c r="AU28" s="49"/>
      <c r="AV28" s="49"/>
      <c r="AW28" s="49"/>
      <c r="AX28" s="49"/>
      <c r="AY28" s="49"/>
      <c r="AZ28" s="49"/>
      <c r="BA28" s="49"/>
      <c r="BB28" s="49"/>
      <c r="BC28" s="49"/>
      <c r="BD28" s="49"/>
      <c r="BE28" s="49"/>
      <c r="BF28" s="49"/>
      <c r="BG28" s="49"/>
      <c r="BH28" s="49"/>
      <c r="BI28" s="49"/>
      <c r="BJ28" s="49"/>
      <c r="BK28" s="49"/>
      <c r="BL28" s="49"/>
      <c r="BM28" s="49"/>
      <c r="BN28" s="49"/>
      <c r="BO28" s="49"/>
      <c r="BP28" s="49"/>
      <c r="BQ28" s="49"/>
      <c r="BR28" s="49"/>
      <c r="BS28" s="50"/>
    </row>
    <row r="29" spans="1:71" ht="15" x14ac:dyDescent="0.45">
      <c r="A29" s="23"/>
      <c r="B29" s="12"/>
      <c r="C29" s="67"/>
      <c r="D29" s="45" t="s">
        <v>42</v>
      </c>
      <c r="E29" s="58">
        <v>1</v>
      </c>
      <c r="F29" s="47"/>
      <c r="G29" s="48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49"/>
      <c r="AP29" s="49"/>
      <c r="AQ29" s="49"/>
      <c r="AR29" s="49"/>
      <c r="AS29" s="49"/>
      <c r="AT29" s="49"/>
      <c r="AU29" s="49"/>
      <c r="AV29" s="49"/>
      <c r="AW29" s="49"/>
      <c r="AX29" s="49"/>
      <c r="AY29" s="49"/>
      <c r="AZ29" s="49"/>
      <c r="BA29" s="49"/>
      <c r="BB29" s="49"/>
      <c r="BC29" s="49"/>
      <c r="BD29" s="49"/>
      <c r="BE29" s="49"/>
      <c r="BF29" s="49"/>
      <c r="BG29" s="49"/>
      <c r="BH29" s="49"/>
      <c r="BI29" s="49"/>
      <c r="BJ29" s="49"/>
      <c r="BK29" s="49"/>
      <c r="BL29" s="49"/>
      <c r="BM29" s="49"/>
      <c r="BN29" s="49"/>
      <c r="BO29" s="49"/>
      <c r="BP29" s="49"/>
      <c r="BQ29" s="49"/>
      <c r="BR29" s="49"/>
      <c r="BS29" s="50"/>
    </row>
    <row r="30" spans="1:71" ht="15" x14ac:dyDescent="0.45">
      <c r="A30" s="23"/>
      <c r="B30" s="12"/>
      <c r="C30" s="67"/>
      <c r="D30" s="45" t="s">
        <v>46</v>
      </c>
      <c r="E30" s="46">
        <v>0.5</v>
      </c>
      <c r="F30" s="47"/>
      <c r="G30" s="48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49"/>
      <c r="AP30" s="49"/>
      <c r="AQ30" s="49"/>
      <c r="AR30" s="49"/>
      <c r="AS30" s="49"/>
      <c r="AT30" s="49"/>
      <c r="AU30" s="49"/>
      <c r="AV30" s="49"/>
      <c r="AW30" s="49"/>
      <c r="AX30" s="49"/>
      <c r="AY30" s="49"/>
      <c r="AZ30" s="49"/>
      <c r="BA30" s="49"/>
      <c r="BB30" s="49"/>
      <c r="BC30" s="49"/>
      <c r="BD30" s="49"/>
      <c r="BE30" s="49"/>
      <c r="BF30" s="49"/>
      <c r="BG30" s="49"/>
      <c r="BH30" s="49"/>
      <c r="BI30" s="49"/>
      <c r="BJ30" s="49"/>
      <c r="BK30" s="49"/>
      <c r="BL30" s="49"/>
      <c r="BM30" s="49"/>
      <c r="BN30" s="49"/>
      <c r="BO30" s="49"/>
      <c r="BP30" s="49"/>
      <c r="BQ30" s="49"/>
      <c r="BR30" s="49"/>
      <c r="BS30" s="50"/>
    </row>
    <row r="31" spans="1:71" ht="15" x14ac:dyDescent="0.45">
      <c r="A31" s="23"/>
      <c r="B31" s="12"/>
      <c r="C31" s="67"/>
      <c r="D31" s="45" t="s">
        <v>47</v>
      </c>
      <c r="E31" s="58">
        <v>0.5</v>
      </c>
      <c r="F31" s="47"/>
      <c r="G31" s="48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49"/>
      <c r="AP31" s="49"/>
      <c r="AQ31" s="49"/>
      <c r="AR31" s="49"/>
      <c r="AS31" s="49"/>
      <c r="AT31" s="49"/>
      <c r="AU31" s="49"/>
      <c r="AV31" s="49"/>
      <c r="AW31" s="49"/>
      <c r="AX31" s="49"/>
      <c r="AY31" s="49"/>
      <c r="AZ31" s="49"/>
      <c r="BA31" s="49"/>
      <c r="BB31" s="49"/>
      <c r="BC31" s="49"/>
      <c r="BD31" s="49"/>
      <c r="BE31" s="49"/>
      <c r="BF31" s="49"/>
      <c r="BG31" s="49"/>
      <c r="BH31" s="49"/>
      <c r="BI31" s="49"/>
      <c r="BJ31" s="49"/>
      <c r="BK31" s="49"/>
      <c r="BL31" s="49"/>
      <c r="BM31" s="49"/>
      <c r="BN31" s="49"/>
      <c r="BO31" s="49"/>
      <c r="BP31" s="49"/>
      <c r="BQ31" s="49"/>
      <c r="BR31" s="49"/>
      <c r="BS31" s="50"/>
    </row>
    <row r="32" spans="1:71" ht="15" x14ac:dyDescent="0.45">
      <c r="A32" s="23"/>
      <c r="B32" s="62"/>
      <c r="C32" s="55" t="s">
        <v>25</v>
      </c>
      <c r="D32" s="56"/>
      <c r="E32" s="46">
        <v>7</v>
      </c>
      <c r="F32" s="47">
        <v>44102</v>
      </c>
      <c r="G32" s="48">
        <v>44103</v>
      </c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49"/>
      <c r="AP32" s="49"/>
      <c r="AQ32" s="49"/>
      <c r="AR32" s="49"/>
      <c r="AS32" s="49"/>
      <c r="AT32" s="49"/>
      <c r="AU32" s="49"/>
      <c r="AV32" s="49"/>
      <c r="AW32" s="49"/>
      <c r="AX32" s="49"/>
      <c r="AY32" s="49"/>
      <c r="AZ32" s="49"/>
      <c r="BA32" s="49"/>
      <c r="BB32" s="49"/>
      <c r="BC32" s="49"/>
      <c r="BD32" s="49"/>
      <c r="BE32" s="49"/>
      <c r="BF32" s="49"/>
      <c r="BG32" s="49"/>
      <c r="BH32" s="49"/>
      <c r="BI32" s="49"/>
      <c r="BJ32" s="49"/>
      <c r="BK32" s="49"/>
      <c r="BL32" s="49"/>
      <c r="BM32" s="49"/>
      <c r="BN32" s="49"/>
      <c r="BO32" s="49"/>
      <c r="BP32" s="49"/>
      <c r="BQ32" s="49"/>
      <c r="BR32" s="49"/>
      <c r="BS32" s="50"/>
    </row>
    <row r="33" spans="1:71" ht="15" x14ac:dyDescent="0.45">
      <c r="A33" s="23"/>
      <c r="B33" s="69"/>
      <c r="C33" s="67"/>
      <c r="D33" s="68" t="s">
        <v>48</v>
      </c>
      <c r="E33" s="58">
        <v>3</v>
      </c>
      <c r="F33" s="47"/>
      <c r="G33" s="48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49"/>
      <c r="AP33" s="49"/>
      <c r="AQ33" s="49"/>
      <c r="AR33" s="49"/>
      <c r="AS33" s="49"/>
      <c r="AT33" s="49"/>
      <c r="AU33" s="49"/>
      <c r="AV33" s="49"/>
      <c r="AW33" s="49"/>
      <c r="AX33" s="49"/>
      <c r="AY33" s="49"/>
      <c r="AZ33" s="49"/>
      <c r="BA33" s="49"/>
      <c r="BB33" s="49"/>
      <c r="BC33" s="49"/>
      <c r="BD33" s="49"/>
      <c r="BE33" s="49"/>
      <c r="BF33" s="49"/>
      <c r="BG33" s="49"/>
      <c r="BH33" s="49"/>
      <c r="BI33" s="49"/>
      <c r="BJ33" s="49"/>
      <c r="BK33" s="49"/>
      <c r="BL33" s="49"/>
      <c r="BM33" s="49"/>
      <c r="BN33" s="49"/>
      <c r="BO33" s="49"/>
      <c r="BP33" s="49"/>
      <c r="BQ33" s="49"/>
      <c r="BR33" s="49"/>
      <c r="BS33" s="50"/>
    </row>
    <row r="34" spans="1:71" ht="15" x14ac:dyDescent="0.45">
      <c r="A34" s="23"/>
      <c r="B34" s="69"/>
      <c r="C34" s="39"/>
      <c r="D34" s="68" t="s">
        <v>49</v>
      </c>
      <c r="E34" s="58">
        <v>1</v>
      </c>
      <c r="F34" s="47"/>
      <c r="G34" s="48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49"/>
      <c r="AP34" s="49"/>
      <c r="AQ34" s="49"/>
      <c r="AR34" s="49"/>
      <c r="AS34" s="49"/>
      <c r="AT34" s="49"/>
      <c r="AU34" s="49"/>
      <c r="AV34" s="49"/>
      <c r="AW34" s="49"/>
      <c r="AX34" s="49"/>
      <c r="AY34" s="49"/>
      <c r="AZ34" s="49"/>
      <c r="BA34" s="49"/>
      <c r="BB34" s="49"/>
      <c r="BC34" s="49"/>
      <c r="BD34" s="49"/>
      <c r="BE34" s="49"/>
      <c r="BF34" s="49"/>
      <c r="BG34" s="49"/>
      <c r="BH34" s="49"/>
      <c r="BI34" s="49"/>
      <c r="BJ34" s="49"/>
      <c r="BK34" s="49"/>
      <c r="BL34" s="49"/>
      <c r="BM34" s="49"/>
      <c r="BN34" s="49"/>
      <c r="BO34" s="49"/>
      <c r="BP34" s="49"/>
      <c r="BQ34" s="49"/>
      <c r="BR34" s="49"/>
      <c r="BS34" s="50"/>
    </row>
    <row r="35" spans="1:71" ht="15" x14ac:dyDescent="0.45">
      <c r="A35" s="23"/>
      <c r="B35" s="69"/>
      <c r="C35" s="67"/>
      <c r="D35" s="68" t="s">
        <v>50</v>
      </c>
      <c r="E35" s="58">
        <v>2</v>
      </c>
      <c r="F35" s="47"/>
      <c r="G35" s="48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49"/>
      <c r="AP35" s="49"/>
      <c r="AQ35" s="49"/>
      <c r="AR35" s="49"/>
      <c r="AS35" s="49"/>
      <c r="AT35" s="49"/>
      <c r="AU35" s="49"/>
      <c r="AV35" s="49"/>
      <c r="AW35" s="49"/>
      <c r="AX35" s="49"/>
      <c r="AY35" s="49"/>
      <c r="AZ35" s="49"/>
      <c r="BA35" s="49"/>
      <c r="BB35" s="49"/>
      <c r="BC35" s="49"/>
      <c r="BD35" s="49"/>
      <c r="BE35" s="49"/>
      <c r="BF35" s="49"/>
      <c r="BG35" s="49"/>
      <c r="BH35" s="49"/>
      <c r="BI35" s="49"/>
      <c r="BJ35" s="49"/>
      <c r="BK35" s="49"/>
      <c r="BL35" s="49"/>
      <c r="BM35" s="49"/>
      <c r="BN35" s="49"/>
      <c r="BO35" s="49"/>
      <c r="BP35" s="49"/>
      <c r="BQ35" s="49"/>
      <c r="BR35" s="49"/>
      <c r="BS35" s="50"/>
    </row>
    <row r="36" spans="1:71" ht="15" x14ac:dyDescent="0.45">
      <c r="A36" s="23"/>
      <c r="B36" s="69"/>
      <c r="C36" s="67"/>
      <c r="D36" s="68" t="s">
        <v>54</v>
      </c>
      <c r="E36" s="46">
        <v>1</v>
      </c>
      <c r="F36" s="47"/>
      <c r="G36" s="48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49"/>
      <c r="AP36" s="49"/>
      <c r="AQ36" s="49"/>
      <c r="AR36" s="49"/>
      <c r="AS36" s="49"/>
      <c r="AT36" s="49"/>
      <c r="AU36" s="49"/>
      <c r="AV36" s="49"/>
      <c r="AW36" s="49"/>
      <c r="AX36" s="49"/>
      <c r="AY36" s="49"/>
      <c r="AZ36" s="49"/>
      <c r="BA36" s="49"/>
      <c r="BB36" s="49"/>
      <c r="BC36" s="49"/>
      <c r="BD36" s="49"/>
      <c r="BE36" s="49"/>
      <c r="BF36" s="49"/>
      <c r="BG36" s="49"/>
      <c r="BH36" s="49"/>
      <c r="BI36" s="49"/>
      <c r="BJ36" s="49"/>
      <c r="BK36" s="49"/>
      <c r="BL36" s="49"/>
      <c r="BM36" s="49"/>
      <c r="BN36" s="49"/>
      <c r="BO36" s="49"/>
      <c r="BP36" s="49"/>
      <c r="BQ36" s="49"/>
      <c r="BR36" s="49"/>
      <c r="BS36" s="50"/>
    </row>
    <row r="37" spans="1:71" ht="15" x14ac:dyDescent="0.45">
      <c r="A37" s="23"/>
      <c r="B37" s="64"/>
      <c r="C37" s="55" t="s">
        <v>18</v>
      </c>
      <c r="D37" s="56"/>
      <c r="E37" s="58">
        <v>7</v>
      </c>
      <c r="F37" s="47">
        <v>44103</v>
      </c>
      <c r="G37" s="48">
        <v>44103</v>
      </c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49"/>
      <c r="AP37" s="49"/>
      <c r="AQ37" s="49"/>
      <c r="AR37" s="49"/>
      <c r="AS37" s="49"/>
      <c r="AT37" s="49"/>
      <c r="AU37" s="49"/>
      <c r="AV37" s="49"/>
      <c r="AW37" s="49"/>
      <c r="AX37" s="49"/>
      <c r="AY37" s="49"/>
      <c r="AZ37" s="49"/>
      <c r="BA37" s="49"/>
      <c r="BB37" s="49"/>
      <c r="BC37" s="49"/>
      <c r="BD37" s="49"/>
      <c r="BE37" s="49"/>
      <c r="BF37" s="49"/>
      <c r="BG37" s="49"/>
      <c r="BH37" s="49"/>
      <c r="BI37" s="49"/>
      <c r="BJ37" s="49"/>
      <c r="BK37" s="49"/>
      <c r="BL37" s="49"/>
      <c r="BM37" s="49"/>
      <c r="BN37" s="49"/>
      <c r="BO37" s="49"/>
      <c r="BP37" s="49"/>
      <c r="BQ37" s="49"/>
      <c r="BR37" s="49"/>
      <c r="BS37" s="50"/>
    </row>
    <row r="38" spans="1:71" ht="15" x14ac:dyDescent="0.45">
      <c r="A38" s="23"/>
      <c r="B38" s="63"/>
      <c r="C38" s="44"/>
      <c r="D38" s="45" t="s">
        <v>52</v>
      </c>
      <c r="E38" s="58">
        <v>3</v>
      </c>
      <c r="F38" s="47"/>
      <c r="G38" s="48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49"/>
      <c r="AP38" s="49"/>
      <c r="AQ38" s="49"/>
      <c r="AR38" s="49"/>
      <c r="AS38" s="49"/>
      <c r="AT38" s="49"/>
      <c r="AU38" s="49"/>
      <c r="AV38" s="49"/>
      <c r="AW38" s="49"/>
      <c r="AX38" s="49"/>
      <c r="AY38" s="49"/>
      <c r="AZ38" s="49"/>
      <c r="BA38" s="49"/>
      <c r="BB38" s="49"/>
      <c r="BC38" s="49"/>
      <c r="BD38" s="49"/>
      <c r="BE38" s="49"/>
      <c r="BF38" s="49"/>
      <c r="BG38" s="49"/>
      <c r="BH38" s="49"/>
      <c r="BI38" s="49"/>
      <c r="BJ38" s="49"/>
      <c r="BK38" s="49"/>
      <c r="BL38" s="49"/>
      <c r="BM38" s="49"/>
      <c r="BN38" s="49"/>
      <c r="BO38" s="49"/>
      <c r="BP38" s="49"/>
      <c r="BQ38" s="49"/>
      <c r="BR38" s="49"/>
      <c r="BS38" s="50"/>
    </row>
    <row r="39" spans="1:71" ht="15" x14ac:dyDescent="0.45">
      <c r="A39" s="23"/>
      <c r="B39" s="70"/>
      <c r="C39" s="44"/>
      <c r="D39" s="45" t="s">
        <v>51</v>
      </c>
      <c r="E39" s="46">
        <v>2</v>
      </c>
      <c r="F39" s="47"/>
      <c r="G39" s="48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  <c r="AA39" s="49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49"/>
      <c r="AP39" s="49"/>
      <c r="AQ39" s="49"/>
      <c r="AR39" s="49"/>
      <c r="AS39" s="49"/>
      <c r="AT39" s="49"/>
      <c r="AU39" s="49"/>
      <c r="AV39" s="49"/>
      <c r="AW39" s="49"/>
      <c r="AX39" s="49"/>
      <c r="AY39" s="49"/>
      <c r="AZ39" s="49"/>
      <c r="BA39" s="49"/>
      <c r="BB39" s="49"/>
      <c r="BC39" s="49"/>
      <c r="BD39" s="49"/>
      <c r="BE39" s="49"/>
      <c r="BF39" s="49"/>
      <c r="BG39" s="49"/>
      <c r="BH39" s="49"/>
      <c r="BI39" s="49"/>
      <c r="BJ39" s="49"/>
      <c r="BK39" s="49"/>
      <c r="BL39" s="49"/>
      <c r="BM39" s="49"/>
      <c r="BN39" s="49"/>
      <c r="BO39" s="49"/>
      <c r="BP39" s="49"/>
      <c r="BQ39" s="49"/>
      <c r="BR39" s="49"/>
      <c r="BS39" s="50"/>
    </row>
    <row r="40" spans="1:71" ht="15" x14ac:dyDescent="0.45">
      <c r="A40" s="23"/>
      <c r="B40" s="70"/>
      <c r="C40" s="44"/>
      <c r="D40" s="45" t="s">
        <v>53</v>
      </c>
      <c r="E40" s="46">
        <v>2</v>
      </c>
      <c r="F40" s="47"/>
      <c r="G40" s="48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  <c r="AA40" s="49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49"/>
      <c r="AP40" s="49"/>
      <c r="AQ40" s="49"/>
      <c r="AR40" s="49"/>
      <c r="AS40" s="49"/>
      <c r="AT40" s="49"/>
      <c r="AU40" s="49"/>
      <c r="AV40" s="49"/>
      <c r="AW40" s="49"/>
      <c r="AX40" s="49"/>
      <c r="AY40" s="49"/>
      <c r="AZ40" s="49"/>
      <c r="BA40" s="49"/>
      <c r="BB40" s="49"/>
      <c r="BC40" s="49"/>
      <c r="BD40" s="49"/>
      <c r="BE40" s="49"/>
      <c r="BF40" s="49"/>
      <c r="BG40" s="49"/>
      <c r="BH40" s="49"/>
      <c r="BI40" s="49"/>
      <c r="BJ40" s="49"/>
      <c r="BK40" s="49"/>
      <c r="BL40" s="49"/>
      <c r="BM40" s="49"/>
      <c r="BN40" s="49"/>
      <c r="BO40" s="49"/>
      <c r="BP40" s="49"/>
      <c r="BQ40" s="49"/>
      <c r="BR40" s="49"/>
      <c r="BS40" s="50"/>
    </row>
    <row r="41" spans="1:71" ht="15" x14ac:dyDescent="0.45">
      <c r="A41" s="23"/>
      <c r="B41" s="12"/>
      <c r="C41" s="55" t="s">
        <v>24</v>
      </c>
      <c r="D41" s="56"/>
      <c r="E41" s="46">
        <v>7</v>
      </c>
      <c r="F41" s="47">
        <v>44104</v>
      </c>
      <c r="G41" s="48">
        <v>44104</v>
      </c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  <c r="AA41" s="49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  <c r="AO41" s="49"/>
      <c r="AP41" s="49"/>
      <c r="AQ41" s="49"/>
      <c r="AR41" s="49"/>
      <c r="AS41" s="49"/>
      <c r="AT41" s="49"/>
      <c r="AU41" s="49"/>
      <c r="AV41" s="49"/>
      <c r="AW41" s="49"/>
      <c r="AX41" s="49"/>
      <c r="AY41" s="49"/>
      <c r="AZ41" s="49"/>
      <c r="BA41" s="49"/>
      <c r="BB41" s="49"/>
      <c r="BC41" s="49"/>
      <c r="BD41" s="49"/>
      <c r="BE41" s="49"/>
      <c r="BF41" s="49"/>
      <c r="BG41" s="49"/>
      <c r="BH41" s="49"/>
      <c r="BI41" s="49"/>
      <c r="BJ41" s="49"/>
      <c r="BK41" s="49"/>
      <c r="BL41" s="49"/>
      <c r="BM41" s="49"/>
      <c r="BN41" s="49"/>
      <c r="BO41" s="49"/>
      <c r="BP41" s="49"/>
      <c r="BQ41" s="49"/>
      <c r="BR41" s="49"/>
      <c r="BS41" s="50"/>
    </row>
    <row r="42" spans="1:71" ht="15" x14ac:dyDescent="0.45">
      <c r="A42" s="23"/>
      <c r="B42" s="12"/>
      <c r="C42" s="67"/>
      <c r="D42" s="68" t="s">
        <v>55</v>
      </c>
      <c r="E42" s="46">
        <v>3</v>
      </c>
      <c r="F42" s="47"/>
      <c r="G42" s="48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  <c r="AA42" s="49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49"/>
      <c r="AP42" s="49"/>
      <c r="AQ42" s="49"/>
      <c r="AR42" s="49"/>
      <c r="AS42" s="49"/>
      <c r="AT42" s="49"/>
      <c r="AU42" s="49"/>
      <c r="AV42" s="49"/>
      <c r="AW42" s="49"/>
      <c r="AX42" s="49"/>
      <c r="AY42" s="49"/>
      <c r="AZ42" s="49"/>
      <c r="BA42" s="49"/>
      <c r="BB42" s="49"/>
      <c r="BC42" s="49"/>
      <c r="BD42" s="49"/>
      <c r="BE42" s="49"/>
      <c r="BF42" s="49"/>
      <c r="BG42" s="49"/>
      <c r="BH42" s="49"/>
      <c r="BI42" s="49"/>
      <c r="BJ42" s="49"/>
      <c r="BK42" s="49"/>
      <c r="BL42" s="49"/>
      <c r="BM42" s="49"/>
      <c r="BN42" s="49"/>
      <c r="BO42" s="49"/>
      <c r="BP42" s="49"/>
      <c r="BQ42" s="49"/>
      <c r="BR42" s="49"/>
      <c r="BS42" s="50"/>
    </row>
    <row r="43" spans="1:71" ht="15" x14ac:dyDescent="0.45">
      <c r="A43" s="23"/>
      <c r="B43" s="12"/>
      <c r="C43" s="67"/>
      <c r="D43" s="68" t="s">
        <v>56</v>
      </c>
      <c r="E43" s="46">
        <v>3</v>
      </c>
      <c r="F43" s="47"/>
      <c r="G43" s="48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  <c r="AA43" s="49"/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9"/>
      <c r="AM43" s="49"/>
      <c r="AN43" s="49"/>
      <c r="AO43" s="49"/>
      <c r="AP43" s="49"/>
      <c r="AQ43" s="49"/>
      <c r="AR43" s="49"/>
      <c r="AS43" s="49"/>
      <c r="AT43" s="49"/>
      <c r="AU43" s="49"/>
      <c r="AV43" s="49"/>
      <c r="AW43" s="49"/>
      <c r="AX43" s="49"/>
      <c r="AY43" s="49"/>
      <c r="AZ43" s="49"/>
      <c r="BA43" s="49"/>
      <c r="BB43" s="49"/>
      <c r="BC43" s="49"/>
      <c r="BD43" s="49"/>
      <c r="BE43" s="49"/>
      <c r="BF43" s="49"/>
      <c r="BG43" s="49"/>
      <c r="BH43" s="49"/>
      <c r="BI43" s="49"/>
      <c r="BJ43" s="49"/>
      <c r="BK43" s="49"/>
      <c r="BL43" s="49"/>
      <c r="BM43" s="49"/>
      <c r="BN43" s="49"/>
      <c r="BO43" s="49"/>
      <c r="BP43" s="49"/>
      <c r="BQ43" s="49"/>
      <c r="BR43" s="49"/>
      <c r="BS43" s="50"/>
    </row>
    <row r="44" spans="1:71" ht="15" x14ac:dyDescent="0.45">
      <c r="A44" s="23"/>
      <c r="B44" s="12"/>
      <c r="C44" s="67"/>
      <c r="D44" s="68" t="s">
        <v>46</v>
      </c>
      <c r="E44" s="46">
        <v>1</v>
      </c>
      <c r="F44" s="47"/>
      <c r="G44" s="48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  <c r="AA44" s="49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  <c r="AO44" s="49"/>
      <c r="AP44" s="49"/>
      <c r="AQ44" s="49"/>
      <c r="AR44" s="49"/>
      <c r="AS44" s="49"/>
      <c r="AT44" s="49"/>
      <c r="AU44" s="49"/>
      <c r="AV44" s="49"/>
      <c r="AW44" s="49"/>
      <c r="AX44" s="49"/>
      <c r="AY44" s="49"/>
      <c r="AZ44" s="49"/>
      <c r="BA44" s="49"/>
      <c r="BB44" s="49"/>
      <c r="BC44" s="49"/>
      <c r="BD44" s="49"/>
      <c r="BE44" s="49"/>
      <c r="BF44" s="49"/>
      <c r="BG44" s="49"/>
      <c r="BH44" s="49"/>
      <c r="BI44" s="49"/>
      <c r="BJ44" s="49"/>
      <c r="BK44" s="49"/>
      <c r="BL44" s="49"/>
      <c r="BM44" s="49"/>
      <c r="BN44" s="49"/>
      <c r="BO44" s="49"/>
      <c r="BP44" s="49"/>
      <c r="BQ44" s="49"/>
      <c r="BR44" s="49"/>
      <c r="BS44" s="50"/>
    </row>
    <row r="45" spans="1:71" ht="15" x14ac:dyDescent="0.45">
      <c r="A45" s="23"/>
      <c r="B45" s="12"/>
      <c r="C45" s="55" t="s">
        <v>27</v>
      </c>
      <c r="D45" s="56"/>
      <c r="E45" s="46">
        <v>14</v>
      </c>
      <c r="F45" s="47">
        <v>44105</v>
      </c>
      <c r="G45" s="48">
        <v>44108</v>
      </c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49"/>
      <c r="AA45" s="49"/>
      <c r="AB45" s="49"/>
      <c r="AC45" s="49"/>
      <c r="AD45" s="49"/>
      <c r="AE45" s="49"/>
      <c r="AF45" s="49"/>
      <c r="AG45" s="49"/>
      <c r="AH45" s="49"/>
      <c r="AI45" s="49"/>
      <c r="AJ45" s="49"/>
      <c r="AK45" s="49"/>
      <c r="AL45" s="49"/>
      <c r="AM45" s="49"/>
      <c r="AN45" s="49"/>
      <c r="AO45" s="49"/>
      <c r="AP45" s="49"/>
      <c r="AQ45" s="49"/>
      <c r="AR45" s="49"/>
      <c r="AS45" s="49"/>
      <c r="AT45" s="49"/>
      <c r="AU45" s="49"/>
      <c r="AV45" s="49"/>
      <c r="AW45" s="49"/>
      <c r="AX45" s="49"/>
      <c r="AY45" s="49"/>
      <c r="AZ45" s="49"/>
      <c r="BA45" s="49"/>
      <c r="BB45" s="49"/>
      <c r="BC45" s="49"/>
      <c r="BD45" s="49"/>
      <c r="BE45" s="49"/>
      <c r="BF45" s="49"/>
      <c r="BG45" s="49"/>
      <c r="BH45" s="49"/>
      <c r="BI45" s="49"/>
      <c r="BJ45" s="49"/>
      <c r="BK45" s="49"/>
      <c r="BL45" s="49"/>
      <c r="BM45" s="49"/>
      <c r="BN45" s="49"/>
      <c r="BO45" s="49"/>
      <c r="BP45" s="49"/>
      <c r="BQ45" s="49"/>
      <c r="BR45" s="49"/>
      <c r="BS45" s="50"/>
    </row>
    <row r="46" spans="1:71" ht="15" x14ac:dyDescent="0.45">
      <c r="A46" s="23"/>
      <c r="B46" s="12"/>
      <c r="C46" s="44"/>
      <c r="D46" s="45" t="s">
        <v>28</v>
      </c>
      <c r="E46" s="46">
        <v>4</v>
      </c>
      <c r="F46" s="47"/>
      <c r="G46" s="48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  <c r="AA46" s="49"/>
      <c r="AB46" s="49"/>
      <c r="AC46" s="49"/>
      <c r="AD46" s="49"/>
      <c r="AE46" s="49"/>
      <c r="AF46" s="49"/>
      <c r="AG46" s="49"/>
      <c r="AH46" s="49"/>
      <c r="AI46" s="49"/>
      <c r="AJ46" s="49"/>
      <c r="AK46" s="49"/>
      <c r="AL46" s="49"/>
      <c r="AM46" s="49"/>
      <c r="AN46" s="49"/>
      <c r="AO46" s="49"/>
      <c r="AP46" s="49"/>
      <c r="AQ46" s="49"/>
      <c r="AR46" s="49"/>
      <c r="AS46" s="49"/>
      <c r="AT46" s="49"/>
      <c r="AU46" s="49"/>
      <c r="AV46" s="49"/>
      <c r="AW46" s="49"/>
      <c r="AX46" s="49"/>
      <c r="AY46" s="49"/>
      <c r="AZ46" s="49"/>
      <c r="BA46" s="49"/>
      <c r="BB46" s="49"/>
      <c r="BC46" s="49"/>
      <c r="BD46" s="49"/>
      <c r="BE46" s="49"/>
      <c r="BF46" s="49"/>
      <c r="BG46" s="49"/>
      <c r="BH46" s="49"/>
      <c r="BI46" s="49"/>
      <c r="BJ46" s="49"/>
      <c r="BK46" s="49"/>
      <c r="BL46" s="49"/>
      <c r="BM46" s="49"/>
      <c r="BN46" s="49"/>
      <c r="BO46" s="49"/>
      <c r="BP46" s="49"/>
      <c r="BQ46" s="49"/>
      <c r="BR46" s="49"/>
      <c r="BS46" s="50"/>
    </row>
    <row r="47" spans="1:71" ht="15" x14ac:dyDescent="0.45">
      <c r="A47" s="23"/>
      <c r="B47" s="12"/>
      <c r="C47" s="44"/>
      <c r="D47" s="45" t="s">
        <v>57</v>
      </c>
      <c r="E47" s="46">
        <v>4</v>
      </c>
      <c r="F47" s="47"/>
      <c r="G47" s="48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  <c r="AA47" s="49"/>
      <c r="AB47" s="49"/>
      <c r="AC47" s="49"/>
      <c r="AD47" s="49"/>
      <c r="AE47" s="49"/>
      <c r="AF47" s="49"/>
      <c r="AG47" s="49"/>
      <c r="AH47" s="49"/>
      <c r="AI47" s="49"/>
      <c r="AJ47" s="49"/>
      <c r="AK47" s="49"/>
      <c r="AL47" s="49"/>
      <c r="AM47" s="49"/>
      <c r="AN47" s="49"/>
      <c r="AO47" s="49"/>
      <c r="AP47" s="49"/>
      <c r="AQ47" s="49"/>
      <c r="AR47" s="49"/>
      <c r="AS47" s="49"/>
      <c r="AT47" s="49"/>
      <c r="AU47" s="49"/>
      <c r="AV47" s="49"/>
      <c r="AW47" s="49"/>
      <c r="AX47" s="49"/>
      <c r="AY47" s="49"/>
      <c r="AZ47" s="49"/>
      <c r="BA47" s="49"/>
      <c r="BB47" s="49"/>
      <c r="BC47" s="49"/>
      <c r="BD47" s="49"/>
      <c r="BE47" s="49"/>
      <c r="BF47" s="49"/>
      <c r="BG47" s="49"/>
      <c r="BH47" s="49"/>
      <c r="BI47" s="49"/>
      <c r="BJ47" s="49"/>
      <c r="BK47" s="49"/>
      <c r="BL47" s="49"/>
      <c r="BM47" s="49"/>
      <c r="BN47" s="49"/>
      <c r="BO47" s="49"/>
      <c r="BP47" s="49"/>
      <c r="BQ47" s="49"/>
      <c r="BR47" s="49"/>
      <c r="BS47" s="50"/>
    </row>
    <row r="48" spans="1:71" ht="15" x14ac:dyDescent="0.45">
      <c r="A48" s="23"/>
      <c r="B48" s="12"/>
      <c r="C48" s="44"/>
      <c r="D48" s="45" t="s">
        <v>59</v>
      </c>
      <c r="E48" s="46">
        <v>3</v>
      </c>
      <c r="F48" s="47"/>
      <c r="G48" s="48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  <c r="AA48" s="49"/>
      <c r="AB48" s="49"/>
      <c r="AC48" s="49"/>
      <c r="AD48" s="49"/>
      <c r="AE48" s="49"/>
      <c r="AF48" s="49"/>
      <c r="AG48" s="49"/>
      <c r="AH48" s="49"/>
      <c r="AI48" s="49"/>
      <c r="AJ48" s="49"/>
      <c r="AK48" s="49"/>
      <c r="AL48" s="49"/>
      <c r="AM48" s="49"/>
      <c r="AN48" s="49"/>
      <c r="AO48" s="49"/>
      <c r="AP48" s="49"/>
      <c r="AQ48" s="49"/>
      <c r="AR48" s="49"/>
      <c r="AS48" s="49"/>
      <c r="AT48" s="49"/>
      <c r="AU48" s="49"/>
      <c r="AV48" s="49"/>
      <c r="AW48" s="49"/>
      <c r="AX48" s="49"/>
      <c r="AY48" s="49"/>
      <c r="AZ48" s="49"/>
      <c r="BA48" s="49"/>
      <c r="BB48" s="49"/>
      <c r="BC48" s="49"/>
      <c r="BD48" s="49"/>
      <c r="BE48" s="49"/>
      <c r="BF48" s="49"/>
      <c r="BG48" s="49"/>
      <c r="BH48" s="49"/>
      <c r="BI48" s="49"/>
      <c r="BJ48" s="49"/>
      <c r="BK48" s="49"/>
      <c r="BL48" s="49"/>
      <c r="BM48" s="49"/>
      <c r="BN48" s="49"/>
      <c r="BO48" s="49"/>
      <c r="BP48" s="49"/>
      <c r="BQ48" s="49"/>
      <c r="BR48" s="49"/>
      <c r="BS48" s="50"/>
    </row>
    <row r="49" spans="1:71" ht="15" x14ac:dyDescent="0.45">
      <c r="A49" s="23"/>
      <c r="B49" s="12"/>
      <c r="C49" s="44"/>
      <c r="D49" s="45" t="s">
        <v>58</v>
      </c>
      <c r="E49" s="46">
        <v>3</v>
      </c>
      <c r="F49" s="47"/>
      <c r="G49" s="48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  <c r="AA49" s="49"/>
      <c r="AB49" s="49"/>
      <c r="AC49" s="49"/>
      <c r="AD49" s="49"/>
      <c r="AE49" s="49"/>
      <c r="AF49" s="49"/>
      <c r="AG49" s="49"/>
      <c r="AH49" s="49"/>
      <c r="AI49" s="49"/>
      <c r="AJ49" s="49"/>
      <c r="AK49" s="49"/>
      <c r="AL49" s="49"/>
      <c r="AM49" s="49"/>
      <c r="AN49" s="49"/>
      <c r="AO49" s="49"/>
      <c r="AP49" s="49"/>
      <c r="AQ49" s="49"/>
      <c r="AR49" s="49"/>
      <c r="AS49" s="49"/>
      <c r="AT49" s="49"/>
      <c r="AU49" s="49"/>
      <c r="AV49" s="49"/>
      <c r="AW49" s="49"/>
      <c r="AX49" s="49"/>
      <c r="AY49" s="49"/>
      <c r="AZ49" s="49"/>
      <c r="BA49" s="49"/>
      <c r="BB49" s="49"/>
      <c r="BC49" s="49"/>
      <c r="BD49" s="49"/>
      <c r="BE49" s="49"/>
      <c r="BF49" s="49"/>
      <c r="BG49" s="49"/>
      <c r="BH49" s="49"/>
      <c r="BI49" s="49"/>
      <c r="BJ49" s="49"/>
      <c r="BK49" s="49"/>
      <c r="BL49" s="49"/>
      <c r="BM49" s="49"/>
      <c r="BN49" s="49"/>
      <c r="BO49" s="49"/>
      <c r="BP49" s="49"/>
      <c r="BQ49" s="49"/>
      <c r="BR49" s="49"/>
      <c r="BS49" s="50"/>
    </row>
    <row r="50" spans="1:71" ht="15" x14ac:dyDescent="0.45">
      <c r="A50" s="23"/>
      <c r="B50" s="12"/>
      <c r="C50" s="55" t="s">
        <v>34</v>
      </c>
      <c r="D50" s="56"/>
      <c r="E50" s="46">
        <v>13</v>
      </c>
      <c r="F50" s="47">
        <v>44109</v>
      </c>
      <c r="G50" s="48">
        <v>44111</v>
      </c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49"/>
      <c r="Y50" s="49"/>
      <c r="Z50" s="49"/>
      <c r="AA50" s="49"/>
      <c r="AB50" s="49"/>
      <c r="AC50" s="49"/>
      <c r="AD50" s="49"/>
      <c r="AE50" s="49"/>
      <c r="AF50" s="49"/>
      <c r="AG50" s="49"/>
      <c r="AH50" s="49"/>
      <c r="AI50" s="49"/>
      <c r="AJ50" s="49"/>
      <c r="AK50" s="49"/>
      <c r="AL50" s="49"/>
      <c r="AM50" s="49"/>
      <c r="AN50" s="49"/>
      <c r="AO50" s="49"/>
      <c r="AP50" s="49"/>
      <c r="AQ50" s="49"/>
      <c r="AR50" s="49"/>
      <c r="AS50" s="49"/>
      <c r="AT50" s="49"/>
      <c r="AU50" s="49"/>
      <c r="AV50" s="49"/>
      <c r="AW50" s="49"/>
      <c r="AX50" s="49"/>
      <c r="AY50" s="49"/>
      <c r="AZ50" s="49"/>
      <c r="BA50" s="49"/>
      <c r="BB50" s="49"/>
      <c r="BC50" s="49"/>
      <c r="BD50" s="49"/>
      <c r="BE50" s="49"/>
      <c r="BF50" s="49"/>
      <c r="BG50" s="49"/>
      <c r="BH50" s="49"/>
      <c r="BI50" s="49"/>
      <c r="BJ50" s="49"/>
      <c r="BK50" s="49"/>
      <c r="BL50" s="49"/>
      <c r="BM50" s="49"/>
      <c r="BN50" s="49"/>
      <c r="BO50" s="49"/>
      <c r="BP50" s="49"/>
      <c r="BQ50" s="49"/>
      <c r="BR50" s="49"/>
      <c r="BS50" s="50"/>
    </row>
    <row r="51" spans="1:71" ht="15" x14ac:dyDescent="0.45">
      <c r="A51" s="23"/>
      <c r="B51" s="12"/>
      <c r="C51" s="67"/>
      <c r="D51" s="68" t="s">
        <v>58</v>
      </c>
      <c r="E51" s="46">
        <v>2</v>
      </c>
      <c r="F51" s="47"/>
      <c r="G51" s="48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  <c r="AA51" s="49"/>
      <c r="AB51" s="49"/>
      <c r="AC51" s="49"/>
      <c r="AD51" s="49"/>
      <c r="AE51" s="49"/>
      <c r="AF51" s="49"/>
      <c r="AG51" s="49"/>
      <c r="AH51" s="49"/>
      <c r="AI51" s="49"/>
      <c r="AJ51" s="49"/>
      <c r="AK51" s="49"/>
      <c r="AL51" s="49"/>
      <c r="AM51" s="49"/>
      <c r="AN51" s="49"/>
      <c r="AO51" s="49"/>
      <c r="AP51" s="49"/>
      <c r="AQ51" s="49"/>
      <c r="AR51" s="49"/>
      <c r="AS51" s="49"/>
      <c r="AT51" s="49"/>
      <c r="AU51" s="49"/>
      <c r="AV51" s="49"/>
      <c r="AW51" s="49"/>
      <c r="AX51" s="49"/>
      <c r="AY51" s="49"/>
      <c r="AZ51" s="49"/>
      <c r="BA51" s="49"/>
      <c r="BB51" s="49"/>
      <c r="BC51" s="49"/>
      <c r="BD51" s="49"/>
      <c r="BE51" s="49"/>
      <c r="BF51" s="49"/>
      <c r="BG51" s="49"/>
      <c r="BH51" s="49"/>
      <c r="BI51" s="49"/>
      <c r="BJ51" s="49"/>
      <c r="BK51" s="49"/>
      <c r="BL51" s="49"/>
      <c r="BM51" s="49"/>
      <c r="BN51" s="49"/>
      <c r="BO51" s="49"/>
      <c r="BP51" s="49"/>
      <c r="BQ51" s="49"/>
      <c r="BR51" s="49"/>
      <c r="BS51" s="50"/>
    </row>
    <row r="52" spans="1:71" ht="15" x14ac:dyDescent="0.45">
      <c r="A52" s="23"/>
      <c r="B52" s="12"/>
      <c r="C52" s="67"/>
      <c r="D52" s="68" t="s">
        <v>61</v>
      </c>
      <c r="E52" s="46">
        <v>2</v>
      </c>
      <c r="F52" s="47"/>
      <c r="G52" s="48"/>
      <c r="H52" s="49"/>
      <c r="I52" s="49"/>
      <c r="J52" s="49"/>
      <c r="K52" s="49"/>
      <c r="L52" s="49"/>
      <c r="M52" s="49"/>
      <c r="N52" s="49"/>
      <c r="O52" s="49"/>
      <c r="P52" s="49"/>
      <c r="Q52" s="49"/>
      <c r="R52" s="49"/>
      <c r="S52" s="49"/>
      <c r="T52" s="49"/>
      <c r="U52" s="49"/>
      <c r="V52" s="49"/>
      <c r="W52" s="49"/>
      <c r="X52" s="49"/>
      <c r="Y52" s="49"/>
      <c r="Z52" s="49"/>
      <c r="AA52" s="49"/>
      <c r="AB52" s="49"/>
      <c r="AC52" s="49"/>
      <c r="AD52" s="49"/>
      <c r="AE52" s="49"/>
      <c r="AF52" s="49"/>
      <c r="AG52" s="49"/>
      <c r="AH52" s="49"/>
      <c r="AI52" s="49"/>
      <c r="AJ52" s="49"/>
      <c r="AK52" s="49"/>
      <c r="AL52" s="49"/>
      <c r="AM52" s="49"/>
      <c r="AN52" s="49"/>
      <c r="AO52" s="49"/>
      <c r="AP52" s="49"/>
      <c r="AQ52" s="49"/>
      <c r="AR52" s="49"/>
      <c r="AS52" s="49"/>
      <c r="AT52" s="49"/>
      <c r="AU52" s="49"/>
      <c r="AV52" s="49"/>
      <c r="AW52" s="49"/>
      <c r="AX52" s="49"/>
      <c r="AY52" s="49"/>
      <c r="AZ52" s="49"/>
      <c r="BA52" s="49"/>
      <c r="BB52" s="49"/>
      <c r="BC52" s="49"/>
      <c r="BD52" s="49"/>
      <c r="BE52" s="49"/>
      <c r="BF52" s="49"/>
      <c r="BG52" s="49"/>
      <c r="BH52" s="49"/>
      <c r="BI52" s="49"/>
      <c r="BJ52" s="49"/>
      <c r="BK52" s="49"/>
      <c r="BL52" s="49"/>
      <c r="BM52" s="49"/>
      <c r="BN52" s="49"/>
      <c r="BO52" s="49"/>
      <c r="BP52" s="49"/>
      <c r="BQ52" s="49"/>
      <c r="BR52" s="49"/>
      <c r="BS52" s="50"/>
    </row>
    <row r="53" spans="1:71" ht="15" x14ac:dyDescent="0.45">
      <c r="A53" s="23"/>
      <c r="B53" s="12"/>
      <c r="C53" s="67"/>
      <c r="D53" s="68" t="s">
        <v>60</v>
      </c>
      <c r="E53" s="46">
        <v>2</v>
      </c>
      <c r="F53" s="47"/>
      <c r="G53" s="48"/>
      <c r="H53" s="49"/>
      <c r="I53" s="49"/>
      <c r="J53" s="49"/>
      <c r="K53" s="49"/>
      <c r="L53" s="49"/>
      <c r="M53" s="49"/>
      <c r="N53" s="49"/>
      <c r="O53" s="49"/>
      <c r="P53" s="49"/>
      <c r="Q53" s="49"/>
      <c r="R53" s="49"/>
      <c r="S53" s="49"/>
      <c r="T53" s="49"/>
      <c r="U53" s="49"/>
      <c r="V53" s="49"/>
      <c r="W53" s="49"/>
      <c r="X53" s="49"/>
      <c r="Y53" s="49"/>
      <c r="Z53" s="49"/>
      <c r="AA53" s="49"/>
      <c r="AB53" s="49"/>
      <c r="AC53" s="49"/>
      <c r="AD53" s="49"/>
      <c r="AE53" s="49"/>
      <c r="AF53" s="49"/>
      <c r="AG53" s="49"/>
      <c r="AH53" s="49"/>
      <c r="AI53" s="49"/>
      <c r="AJ53" s="49"/>
      <c r="AK53" s="49"/>
      <c r="AL53" s="49"/>
      <c r="AM53" s="49"/>
      <c r="AN53" s="49"/>
      <c r="AO53" s="49"/>
      <c r="AP53" s="49"/>
      <c r="AQ53" s="49"/>
      <c r="AR53" s="49"/>
      <c r="AS53" s="49"/>
      <c r="AT53" s="49"/>
      <c r="AU53" s="49"/>
      <c r="AV53" s="49"/>
      <c r="AW53" s="49"/>
      <c r="AX53" s="49"/>
      <c r="AY53" s="49"/>
      <c r="AZ53" s="49"/>
      <c r="BA53" s="49"/>
      <c r="BB53" s="49"/>
      <c r="BC53" s="49"/>
      <c r="BD53" s="49"/>
      <c r="BE53" s="49"/>
      <c r="BF53" s="49"/>
      <c r="BG53" s="49"/>
      <c r="BH53" s="49"/>
      <c r="BI53" s="49"/>
      <c r="BJ53" s="49"/>
      <c r="BK53" s="49"/>
      <c r="BL53" s="49"/>
      <c r="BM53" s="49"/>
      <c r="BN53" s="49"/>
      <c r="BO53" s="49"/>
      <c r="BP53" s="49"/>
      <c r="BQ53" s="49"/>
      <c r="BR53" s="49"/>
      <c r="BS53" s="50"/>
    </row>
    <row r="54" spans="1:71" ht="15" x14ac:dyDescent="0.45">
      <c r="A54" s="23"/>
      <c r="B54" s="12"/>
      <c r="C54" s="67"/>
      <c r="D54" s="68" t="s">
        <v>62</v>
      </c>
      <c r="E54" s="46">
        <v>2</v>
      </c>
      <c r="F54" s="47"/>
      <c r="G54" s="48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49"/>
      <c r="X54" s="49"/>
      <c r="Y54" s="49"/>
      <c r="Z54" s="49"/>
      <c r="AA54" s="49"/>
      <c r="AB54" s="49"/>
      <c r="AC54" s="49"/>
      <c r="AD54" s="49"/>
      <c r="AE54" s="49"/>
      <c r="AF54" s="49"/>
      <c r="AG54" s="49"/>
      <c r="AH54" s="49"/>
      <c r="AI54" s="49"/>
      <c r="AJ54" s="49"/>
      <c r="AK54" s="49"/>
      <c r="AL54" s="49"/>
      <c r="AM54" s="49"/>
      <c r="AN54" s="49"/>
      <c r="AO54" s="49"/>
      <c r="AP54" s="49"/>
      <c r="AQ54" s="49"/>
      <c r="AR54" s="49"/>
      <c r="AS54" s="49"/>
      <c r="AT54" s="49"/>
      <c r="AU54" s="49"/>
      <c r="AV54" s="49"/>
      <c r="AW54" s="49"/>
      <c r="AX54" s="49"/>
      <c r="AY54" s="49"/>
      <c r="AZ54" s="49"/>
      <c r="BA54" s="49"/>
      <c r="BB54" s="49"/>
      <c r="BC54" s="49"/>
      <c r="BD54" s="49"/>
      <c r="BE54" s="49"/>
      <c r="BF54" s="49"/>
      <c r="BG54" s="49"/>
      <c r="BH54" s="49"/>
      <c r="BI54" s="49"/>
      <c r="BJ54" s="49"/>
      <c r="BK54" s="49"/>
      <c r="BL54" s="49"/>
      <c r="BM54" s="49"/>
      <c r="BN54" s="49"/>
      <c r="BO54" s="49"/>
      <c r="BP54" s="49"/>
      <c r="BQ54" s="49"/>
      <c r="BR54" s="49"/>
      <c r="BS54" s="50"/>
    </row>
    <row r="55" spans="1:71" ht="15" x14ac:dyDescent="0.45">
      <c r="A55" s="23"/>
      <c r="B55" s="12"/>
      <c r="C55" s="67"/>
      <c r="D55" s="68" t="s">
        <v>63</v>
      </c>
      <c r="E55" s="46">
        <v>1</v>
      </c>
      <c r="F55" s="47"/>
      <c r="G55" s="48"/>
      <c r="H55" s="49"/>
      <c r="I55" s="49"/>
      <c r="J55" s="49"/>
      <c r="K55" s="49"/>
      <c r="L55" s="49"/>
      <c r="M55" s="49"/>
      <c r="N55" s="49"/>
      <c r="O55" s="49"/>
      <c r="P55" s="49"/>
      <c r="Q55" s="49"/>
      <c r="R55" s="49"/>
      <c r="S55" s="49"/>
      <c r="T55" s="49"/>
      <c r="U55" s="49"/>
      <c r="V55" s="49"/>
      <c r="W55" s="49"/>
      <c r="X55" s="49"/>
      <c r="Y55" s="49"/>
      <c r="Z55" s="49"/>
      <c r="AA55" s="49"/>
      <c r="AB55" s="49"/>
      <c r="AC55" s="49"/>
      <c r="AD55" s="49"/>
      <c r="AE55" s="49"/>
      <c r="AF55" s="49"/>
      <c r="AG55" s="49"/>
      <c r="AH55" s="49"/>
      <c r="AI55" s="49"/>
      <c r="AJ55" s="49"/>
      <c r="AK55" s="49"/>
      <c r="AL55" s="49"/>
      <c r="AM55" s="49"/>
      <c r="AN55" s="49"/>
      <c r="AO55" s="49"/>
      <c r="AP55" s="49"/>
      <c r="AQ55" s="49"/>
      <c r="AR55" s="49"/>
      <c r="AS55" s="49"/>
      <c r="AT55" s="49"/>
      <c r="AU55" s="49"/>
      <c r="AV55" s="49"/>
      <c r="AW55" s="49"/>
      <c r="AX55" s="49"/>
      <c r="AY55" s="49"/>
      <c r="AZ55" s="49"/>
      <c r="BA55" s="49"/>
      <c r="BB55" s="49"/>
      <c r="BC55" s="49"/>
      <c r="BD55" s="49"/>
      <c r="BE55" s="49"/>
      <c r="BF55" s="49"/>
      <c r="BG55" s="49"/>
      <c r="BH55" s="49"/>
      <c r="BI55" s="49"/>
      <c r="BJ55" s="49"/>
      <c r="BK55" s="49"/>
      <c r="BL55" s="49"/>
      <c r="BM55" s="49"/>
      <c r="BN55" s="49"/>
      <c r="BO55" s="49"/>
      <c r="BP55" s="49"/>
      <c r="BQ55" s="49"/>
      <c r="BR55" s="49"/>
      <c r="BS55" s="50"/>
    </row>
    <row r="56" spans="1:71" ht="15" x14ac:dyDescent="0.45">
      <c r="A56" s="23"/>
      <c r="B56" s="12"/>
      <c r="C56" s="44"/>
      <c r="D56" s="45" t="s">
        <v>29</v>
      </c>
      <c r="E56" s="46">
        <v>4</v>
      </c>
      <c r="F56" s="47"/>
      <c r="G56" s="48"/>
      <c r="H56" s="49"/>
      <c r="I56" s="49"/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49"/>
      <c r="U56" s="49"/>
      <c r="V56" s="49"/>
      <c r="W56" s="49"/>
      <c r="X56" s="49"/>
      <c r="Y56" s="49"/>
      <c r="Z56" s="49"/>
      <c r="AA56" s="49"/>
      <c r="AB56" s="49"/>
      <c r="AC56" s="49"/>
      <c r="AD56" s="49"/>
      <c r="AE56" s="49"/>
      <c r="AF56" s="49"/>
      <c r="AG56" s="49"/>
      <c r="AH56" s="49"/>
      <c r="AI56" s="49"/>
      <c r="AJ56" s="49"/>
      <c r="AK56" s="49"/>
      <c r="AL56" s="49"/>
      <c r="AM56" s="49"/>
      <c r="AN56" s="49"/>
      <c r="AO56" s="49"/>
      <c r="AP56" s="49"/>
      <c r="AQ56" s="49"/>
      <c r="AR56" s="49"/>
      <c r="AS56" s="49"/>
      <c r="AT56" s="49"/>
      <c r="AU56" s="49"/>
      <c r="AV56" s="49"/>
      <c r="AW56" s="49"/>
      <c r="AX56" s="49"/>
      <c r="AY56" s="49"/>
      <c r="AZ56" s="49"/>
      <c r="BA56" s="49"/>
      <c r="BB56" s="49"/>
      <c r="BC56" s="49"/>
      <c r="BD56" s="49"/>
      <c r="BE56" s="49"/>
      <c r="BF56" s="49"/>
      <c r="BG56" s="49"/>
      <c r="BH56" s="49"/>
      <c r="BI56" s="49"/>
      <c r="BJ56" s="49"/>
      <c r="BK56" s="49"/>
      <c r="BL56" s="49"/>
      <c r="BM56" s="49"/>
      <c r="BN56" s="49"/>
      <c r="BO56" s="49"/>
      <c r="BP56" s="49"/>
      <c r="BQ56" s="49"/>
      <c r="BR56" s="49"/>
      <c r="BS56" s="50"/>
    </row>
    <row r="57" spans="1:71" ht="15" x14ac:dyDescent="0.45">
      <c r="A57" s="23"/>
      <c r="B57" s="12"/>
      <c r="C57" s="55" t="s">
        <v>30</v>
      </c>
      <c r="D57" s="56"/>
      <c r="E57" s="46"/>
      <c r="F57" s="47">
        <v>44111</v>
      </c>
      <c r="G57" s="48">
        <v>44111</v>
      </c>
      <c r="H57" s="49"/>
      <c r="I57" s="49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49"/>
      <c r="U57" s="49"/>
      <c r="V57" s="49"/>
      <c r="W57" s="49"/>
      <c r="X57" s="49"/>
      <c r="Y57" s="49"/>
      <c r="Z57" s="49"/>
      <c r="AA57" s="49"/>
      <c r="AB57" s="49"/>
      <c r="AC57" s="49"/>
      <c r="AD57" s="49"/>
      <c r="AE57" s="49"/>
      <c r="AF57" s="49"/>
      <c r="AG57" s="49"/>
      <c r="AH57" s="49"/>
      <c r="AI57" s="49"/>
      <c r="AJ57" s="49"/>
      <c r="AK57" s="49"/>
      <c r="AL57" s="49"/>
      <c r="AM57" s="49"/>
      <c r="AN57" s="49"/>
      <c r="AO57" s="49"/>
      <c r="AP57" s="49"/>
      <c r="AQ57" s="49"/>
      <c r="AR57" s="49"/>
      <c r="AS57" s="49"/>
      <c r="AT57" s="49"/>
      <c r="AU57" s="49"/>
      <c r="AV57" s="49"/>
      <c r="AW57" s="49"/>
      <c r="AX57" s="49"/>
      <c r="AY57" s="49"/>
      <c r="AZ57" s="49"/>
      <c r="BA57" s="49"/>
      <c r="BB57" s="49"/>
      <c r="BC57" s="49"/>
      <c r="BD57" s="49"/>
      <c r="BE57" s="49"/>
      <c r="BF57" s="49"/>
      <c r="BG57" s="49"/>
      <c r="BH57" s="49"/>
      <c r="BI57" s="49"/>
      <c r="BJ57" s="49"/>
      <c r="BK57" s="49"/>
      <c r="BL57" s="49"/>
      <c r="BM57" s="49"/>
      <c r="BN57" s="49"/>
      <c r="BO57" s="49"/>
      <c r="BP57" s="49"/>
      <c r="BQ57" s="49"/>
      <c r="BR57" s="49"/>
      <c r="BS57" s="50"/>
    </row>
    <row r="58" spans="1:71" ht="15" x14ac:dyDescent="0.45">
      <c r="A58" s="23"/>
      <c r="B58" s="12"/>
      <c r="C58" s="55" t="s">
        <v>32</v>
      </c>
      <c r="D58" s="56"/>
      <c r="E58" s="46"/>
      <c r="F58" s="47">
        <v>44111</v>
      </c>
      <c r="G58" s="48">
        <v>44111</v>
      </c>
      <c r="H58" s="49"/>
      <c r="I58" s="49"/>
      <c r="J58" s="49"/>
      <c r="K58" s="49"/>
      <c r="L58" s="49"/>
      <c r="M58" s="49"/>
      <c r="N58" s="49"/>
      <c r="O58" s="49"/>
      <c r="P58" s="49"/>
      <c r="Q58" s="49"/>
      <c r="R58" s="49"/>
      <c r="S58" s="49"/>
      <c r="T58" s="49"/>
      <c r="U58" s="49"/>
      <c r="V58" s="49"/>
      <c r="W58" s="49"/>
      <c r="X58" s="49"/>
      <c r="Y58" s="49"/>
      <c r="Z58" s="49"/>
      <c r="AA58" s="49"/>
      <c r="AB58" s="49"/>
      <c r="AC58" s="49"/>
      <c r="AD58" s="49"/>
      <c r="AE58" s="49"/>
      <c r="AF58" s="49"/>
      <c r="AG58" s="49"/>
      <c r="AH58" s="49"/>
      <c r="AI58" s="49"/>
      <c r="AJ58" s="49"/>
      <c r="AK58" s="49"/>
      <c r="AL58" s="49"/>
      <c r="AM58" s="49"/>
      <c r="AN58" s="49"/>
      <c r="AO58" s="49"/>
      <c r="AP58" s="49"/>
      <c r="AQ58" s="49"/>
      <c r="AR58" s="49"/>
      <c r="AS58" s="49"/>
      <c r="AT58" s="49"/>
      <c r="AU58" s="49"/>
      <c r="AV58" s="49"/>
      <c r="AW58" s="49"/>
      <c r="AX58" s="49"/>
      <c r="AY58" s="49"/>
      <c r="AZ58" s="49"/>
      <c r="BA58" s="49"/>
      <c r="BB58" s="49"/>
      <c r="BC58" s="49"/>
      <c r="BD58" s="49"/>
      <c r="BE58" s="49"/>
      <c r="BF58" s="49"/>
      <c r="BG58" s="49"/>
      <c r="BH58" s="49"/>
      <c r="BI58" s="49"/>
      <c r="BJ58" s="49"/>
      <c r="BK58" s="49"/>
      <c r="BL58" s="49"/>
      <c r="BM58" s="49"/>
      <c r="BN58" s="49"/>
      <c r="BO58" s="49"/>
      <c r="BP58" s="49"/>
      <c r="BQ58" s="49"/>
      <c r="BR58" s="49"/>
      <c r="BS58" s="50"/>
    </row>
    <row r="59" spans="1:71" ht="15.75" customHeight="1" x14ac:dyDescent="0.45">
      <c r="A59" s="35"/>
      <c r="B59" s="18"/>
      <c r="C59" s="18" t="s">
        <v>7</v>
      </c>
      <c r="D59" s="19"/>
      <c r="E59" s="24"/>
      <c r="F59" s="15"/>
      <c r="G59" s="16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  <c r="BA59" s="14"/>
      <c r="BB59" s="14"/>
      <c r="BC59" s="14"/>
      <c r="BD59" s="14"/>
      <c r="BE59" s="14"/>
      <c r="BF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34"/>
    </row>
    <row r="60" spans="1:71" ht="15.75" customHeight="1" x14ac:dyDescent="0.45">
      <c r="A60" s="35"/>
      <c r="B60" s="12"/>
      <c r="C60" s="12"/>
      <c r="D60" s="13" t="s">
        <v>35</v>
      </c>
      <c r="E60" s="65" t="s">
        <v>36</v>
      </c>
      <c r="F60" s="15">
        <v>44093</v>
      </c>
      <c r="G60" s="16">
        <v>44093</v>
      </c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66"/>
      <c r="S60" s="43"/>
      <c r="T60" s="43"/>
      <c r="U60" s="43"/>
      <c r="V60" s="43"/>
      <c r="W60" s="43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  <c r="BA60" s="14"/>
      <c r="BB60" s="14"/>
      <c r="BC60" s="14"/>
      <c r="BD60" s="14"/>
      <c r="BE60" s="14"/>
      <c r="BF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34"/>
    </row>
    <row r="61" spans="1:71" ht="15.75" customHeight="1" x14ac:dyDescent="0.45">
      <c r="A61" s="35"/>
      <c r="B61" s="37"/>
      <c r="C61" s="37" t="s">
        <v>12</v>
      </c>
      <c r="D61" s="38"/>
      <c r="E61" s="24"/>
      <c r="F61" s="15"/>
      <c r="G61" s="16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  <c r="BA61" s="14"/>
      <c r="BB61" s="14"/>
      <c r="BC61" s="14"/>
      <c r="BD61" s="14"/>
      <c r="BE61" s="14"/>
      <c r="BF61" s="14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34"/>
    </row>
    <row r="62" spans="1:71" ht="15.75" customHeight="1" x14ac:dyDescent="0.45">
      <c r="A62" s="35"/>
      <c r="B62" s="12"/>
      <c r="C62" s="12"/>
      <c r="D62" s="13" t="s">
        <v>15</v>
      </c>
      <c r="E62" s="24"/>
      <c r="F62" s="15">
        <v>44094</v>
      </c>
      <c r="G62" s="16">
        <v>44094</v>
      </c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66"/>
      <c r="T62" s="43"/>
      <c r="U62" s="43"/>
      <c r="V62" s="43"/>
      <c r="W62" s="43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  <c r="BA62" s="14"/>
      <c r="BB62" s="14"/>
      <c r="BC62" s="14"/>
      <c r="BD62" s="14"/>
      <c r="BE62" s="14"/>
      <c r="BF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34"/>
    </row>
    <row r="63" spans="1:71" ht="15.75" customHeight="1" x14ac:dyDescent="0.45">
      <c r="A63" s="35"/>
      <c r="B63" s="18"/>
      <c r="C63" s="18" t="s">
        <v>13</v>
      </c>
      <c r="D63" s="19"/>
      <c r="E63" s="24"/>
      <c r="F63" s="15"/>
      <c r="G63" s="16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  <c r="BA63" s="14"/>
      <c r="BB63" s="14"/>
      <c r="BC63" s="14"/>
      <c r="BD63" s="14"/>
      <c r="BE63" s="14"/>
      <c r="BF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34"/>
    </row>
    <row r="64" spans="1:71" ht="15.75" customHeight="1" x14ac:dyDescent="0.45">
      <c r="A64" s="35"/>
      <c r="B64" s="12"/>
      <c r="C64" s="51" t="s">
        <v>16</v>
      </c>
      <c r="D64" s="52"/>
      <c r="E64" s="65">
        <v>7</v>
      </c>
      <c r="F64" s="15">
        <v>44095</v>
      </c>
      <c r="G64" s="16">
        <v>44096</v>
      </c>
      <c r="H64" s="43"/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66"/>
      <c r="U64" s="66"/>
      <c r="V64" s="43"/>
      <c r="W64" s="43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  <c r="BA64" s="14"/>
      <c r="BB64" s="14"/>
      <c r="BC64" s="14"/>
      <c r="BD64" s="14"/>
      <c r="BE64" s="14"/>
      <c r="BF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34"/>
    </row>
    <row r="65" spans="1:71" ht="15.75" customHeight="1" x14ac:dyDescent="0.45">
      <c r="A65" s="35"/>
      <c r="B65" s="12"/>
      <c r="C65" s="12"/>
      <c r="D65" s="40" t="s">
        <v>19</v>
      </c>
      <c r="E65" s="65">
        <v>1</v>
      </c>
      <c r="F65" s="15"/>
      <c r="G65" s="16"/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  <c r="BA65" s="14"/>
      <c r="BB65" s="14"/>
      <c r="BC65" s="14"/>
      <c r="BD65" s="14"/>
      <c r="BE65" s="14"/>
      <c r="BF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34"/>
    </row>
    <row r="66" spans="1:71" ht="15.75" customHeight="1" x14ac:dyDescent="0.45">
      <c r="A66" s="35"/>
      <c r="B66" s="12"/>
      <c r="C66" s="12"/>
      <c r="D66" s="41" t="s">
        <v>17</v>
      </c>
      <c r="E66" s="65">
        <v>2</v>
      </c>
      <c r="F66" s="15"/>
      <c r="G66" s="16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34"/>
    </row>
    <row r="67" spans="1:71" ht="15.75" customHeight="1" x14ac:dyDescent="0.45">
      <c r="A67" s="35"/>
      <c r="B67" s="12"/>
      <c r="C67" s="53" t="s">
        <v>22</v>
      </c>
      <c r="D67" s="54"/>
      <c r="E67" s="65"/>
      <c r="F67" s="15">
        <v>44096</v>
      </c>
      <c r="G67" s="16">
        <v>44099</v>
      </c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66"/>
      <c r="V67" s="43"/>
      <c r="W67" s="43"/>
      <c r="X67" s="66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34"/>
    </row>
    <row r="68" spans="1:71" ht="15.75" customHeight="1" x14ac:dyDescent="0.45">
      <c r="A68" s="35"/>
      <c r="B68" s="12"/>
      <c r="C68" s="44"/>
      <c r="D68" s="45" t="s">
        <v>20</v>
      </c>
      <c r="E68" s="65">
        <v>5</v>
      </c>
      <c r="F68" s="15"/>
      <c r="G68" s="16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34"/>
    </row>
    <row r="69" spans="1:71" ht="15.75" customHeight="1" x14ac:dyDescent="0.45">
      <c r="A69" s="35"/>
      <c r="B69" s="12"/>
      <c r="C69" s="44"/>
      <c r="D69" s="71" t="s">
        <v>68</v>
      </c>
      <c r="E69" s="65">
        <v>1</v>
      </c>
      <c r="F69" s="15"/>
      <c r="G69" s="16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34"/>
    </row>
    <row r="70" spans="1:71" ht="15.75" customHeight="1" x14ac:dyDescent="0.45">
      <c r="A70" s="35"/>
      <c r="B70" s="12"/>
      <c r="C70" s="44"/>
      <c r="D70" s="45" t="s">
        <v>51</v>
      </c>
      <c r="E70" s="65">
        <v>3</v>
      </c>
      <c r="F70" s="15"/>
      <c r="G70" s="16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34"/>
    </row>
    <row r="71" spans="1:71" ht="15.75" customHeight="1" x14ac:dyDescent="0.45">
      <c r="A71" s="35"/>
      <c r="B71" s="12"/>
      <c r="C71" s="55" t="s">
        <v>23</v>
      </c>
      <c r="D71" s="56"/>
      <c r="E71" s="65"/>
      <c r="F71" s="15">
        <v>44097</v>
      </c>
      <c r="G71" s="16">
        <v>44098</v>
      </c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66"/>
      <c r="W71" s="66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34"/>
    </row>
    <row r="72" spans="1:71" ht="15.75" customHeight="1" x14ac:dyDescent="0.45">
      <c r="A72" s="35"/>
      <c r="B72" s="12"/>
      <c r="C72" s="44"/>
      <c r="D72" s="45" t="s">
        <v>31</v>
      </c>
      <c r="E72" s="65">
        <v>2</v>
      </c>
      <c r="F72" s="15"/>
      <c r="G72" s="16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34"/>
    </row>
    <row r="73" spans="1:71" ht="15.75" customHeight="1" x14ac:dyDescent="0.45">
      <c r="A73" s="35"/>
      <c r="B73" s="12"/>
      <c r="C73" s="44"/>
      <c r="D73" s="45" t="s">
        <v>38</v>
      </c>
      <c r="E73" s="65">
        <v>6</v>
      </c>
      <c r="F73" s="15"/>
      <c r="G73" s="16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34"/>
    </row>
    <row r="74" spans="1:71" ht="15.75" customHeight="1" x14ac:dyDescent="0.45">
      <c r="A74" s="35"/>
      <c r="B74" s="12"/>
      <c r="C74" s="44"/>
      <c r="D74" s="45" t="s">
        <v>37</v>
      </c>
      <c r="E74" s="65">
        <v>3</v>
      </c>
      <c r="F74" s="15"/>
      <c r="G74" s="16"/>
      <c r="H74" s="43"/>
      <c r="I74" s="43"/>
      <c r="J74" s="43"/>
      <c r="K74" s="43"/>
      <c r="L74" s="43"/>
      <c r="M74" s="43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34"/>
    </row>
    <row r="75" spans="1:71" ht="15.75" customHeight="1" x14ac:dyDescent="0.45">
      <c r="A75" s="35"/>
      <c r="B75" s="12"/>
      <c r="C75" s="44"/>
      <c r="D75" s="45" t="s">
        <v>39</v>
      </c>
      <c r="E75" s="65">
        <v>2</v>
      </c>
      <c r="F75" s="15"/>
      <c r="G75" s="16"/>
      <c r="H75" s="43"/>
      <c r="I75" s="43"/>
      <c r="J75" s="43"/>
      <c r="K75" s="43"/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  <c r="BA75" s="14"/>
      <c r="BB75" s="14"/>
      <c r="BC75" s="14"/>
      <c r="BD75" s="14"/>
      <c r="BE75" s="14"/>
      <c r="BF75" s="14"/>
      <c r="BG75" s="14"/>
      <c r="BH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34"/>
    </row>
    <row r="76" spans="1:71" ht="15.75" customHeight="1" x14ac:dyDescent="0.45">
      <c r="A76" s="35"/>
      <c r="B76" s="12"/>
      <c r="C76" s="44"/>
      <c r="D76" s="45" t="s">
        <v>40</v>
      </c>
      <c r="E76" s="65" t="s">
        <v>64</v>
      </c>
      <c r="F76" s="15"/>
      <c r="G76" s="16"/>
      <c r="H76" s="43"/>
      <c r="I76" s="43"/>
      <c r="J76" s="43"/>
      <c r="K76" s="43"/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  <c r="BA76" s="14"/>
      <c r="BB76" s="14"/>
      <c r="BC76" s="14"/>
      <c r="BD76" s="14"/>
      <c r="BE76" s="14"/>
      <c r="BF76" s="14"/>
      <c r="BG76" s="14"/>
      <c r="BH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34"/>
    </row>
    <row r="77" spans="1:71" ht="15.75" customHeight="1" x14ac:dyDescent="0.45">
      <c r="A77" s="59"/>
      <c r="B77" s="12"/>
      <c r="C77" s="44"/>
      <c r="D77" s="71" t="s">
        <v>65</v>
      </c>
      <c r="E77" s="65">
        <v>2</v>
      </c>
      <c r="F77" s="15"/>
      <c r="G77" s="16"/>
      <c r="H77" s="43"/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  <c r="BA77" s="14"/>
      <c r="BB77" s="14"/>
      <c r="BC77" s="14"/>
      <c r="BD77" s="14"/>
      <c r="BE77" s="14"/>
      <c r="BF77" s="14"/>
      <c r="BG77" s="14"/>
      <c r="BH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34"/>
    </row>
    <row r="78" spans="1:71" ht="15.75" customHeight="1" x14ac:dyDescent="0.45">
      <c r="A78" s="59"/>
      <c r="B78" s="12"/>
      <c r="C78" s="55" t="s">
        <v>26</v>
      </c>
      <c r="D78" s="56"/>
      <c r="E78" s="65"/>
      <c r="F78" s="15">
        <v>44098</v>
      </c>
      <c r="G78" s="16"/>
      <c r="H78" s="43"/>
      <c r="I78" s="43"/>
      <c r="J78" s="43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3"/>
      <c r="X78" s="66"/>
      <c r="Y78" s="66"/>
      <c r="Z78" s="66"/>
      <c r="AA78" s="66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  <c r="BA78" s="14"/>
      <c r="BB78" s="14"/>
      <c r="BC78" s="14"/>
      <c r="BD78" s="14"/>
      <c r="BE78" s="14"/>
      <c r="BF78" s="14"/>
      <c r="BG78" s="14"/>
      <c r="BH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34"/>
    </row>
    <row r="79" spans="1:71" ht="15.75" customHeight="1" x14ac:dyDescent="0.45">
      <c r="A79" s="59"/>
      <c r="B79" s="12"/>
      <c r="C79" s="67"/>
      <c r="D79" s="71" t="s">
        <v>66</v>
      </c>
      <c r="E79" s="65">
        <v>2</v>
      </c>
      <c r="F79" s="15"/>
      <c r="G79" s="16"/>
      <c r="H79" s="43"/>
      <c r="I79" s="43"/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34"/>
    </row>
    <row r="80" spans="1:71" ht="15.75" customHeight="1" x14ac:dyDescent="0.45">
      <c r="A80" s="59"/>
      <c r="B80" s="12"/>
      <c r="C80" s="67"/>
      <c r="D80" s="71" t="s">
        <v>71</v>
      </c>
      <c r="E80" s="65">
        <v>2</v>
      </c>
      <c r="F80" s="15"/>
      <c r="G80" s="16"/>
      <c r="H80" s="43"/>
      <c r="I80" s="43"/>
      <c r="J80" s="43"/>
      <c r="K80" s="43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4"/>
      <c r="BG80" s="14"/>
      <c r="BH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34"/>
    </row>
    <row r="81" spans="1:71" ht="15.75" customHeight="1" x14ac:dyDescent="0.45">
      <c r="A81" s="59"/>
      <c r="B81" s="12"/>
      <c r="C81" s="67"/>
      <c r="D81" s="45" t="s">
        <v>21</v>
      </c>
      <c r="E81" s="65"/>
      <c r="F81" s="15"/>
      <c r="G81" s="16"/>
      <c r="H81" s="43"/>
      <c r="I81" s="43"/>
      <c r="J81" s="43"/>
      <c r="K81" s="43"/>
      <c r="L81" s="43"/>
      <c r="M81" s="43"/>
      <c r="N81" s="43"/>
      <c r="O81" s="43"/>
      <c r="P81" s="43"/>
      <c r="Q81" s="43"/>
      <c r="R81" s="43"/>
      <c r="S81" s="43"/>
      <c r="T81" s="43"/>
      <c r="U81" s="43"/>
      <c r="V81" s="43"/>
      <c r="W81" s="43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34"/>
    </row>
    <row r="82" spans="1:71" ht="15.75" customHeight="1" x14ac:dyDescent="0.45">
      <c r="A82" s="59"/>
      <c r="B82" s="12"/>
      <c r="C82" s="67"/>
      <c r="D82" s="71" t="s">
        <v>70</v>
      </c>
      <c r="E82" s="65">
        <v>2.5</v>
      </c>
      <c r="F82" s="15"/>
      <c r="G82" s="16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4"/>
      <c r="BG82" s="14"/>
      <c r="BH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34"/>
    </row>
    <row r="83" spans="1:71" ht="15.75" customHeight="1" x14ac:dyDescent="0.45">
      <c r="A83" s="59"/>
      <c r="B83" s="12"/>
      <c r="C83" s="67"/>
      <c r="D83" s="71" t="s">
        <v>69</v>
      </c>
      <c r="E83" s="65">
        <v>1</v>
      </c>
      <c r="F83" s="15"/>
      <c r="G83" s="16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3"/>
      <c r="V83" s="43"/>
      <c r="W83" s="43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4"/>
      <c r="BG83" s="14"/>
      <c r="BH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34"/>
    </row>
    <row r="84" spans="1:71" ht="15.75" customHeight="1" x14ac:dyDescent="0.45">
      <c r="A84" s="59"/>
      <c r="B84" s="12"/>
      <c r="C84" s="67"/>
      <c r="D84" s="45" t="s">
        <v>41</v>
      </c>
      <c r="E84" s="65">
        <v>5</v>
      </c>
      <c r="F84" s="15"/>
      <c r="G84" s="16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  <c r="U84" s="43"/>
      <c r="V84" s="43"/>
      <c r="W84" s="43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34"/>
    </row>
    <row r="85" spans="1:71" ht="15.75" customHeight="1" x14ac:dyDescent="0.45">
      <c r="A85" s="59"/>
      <c r="B85" s="12"/>
      <c r="C85" s="67"/>
      <c r="D85" s="45" t="s">
        <v>43</v>
      </c>
      <c r="E85" s="65">
        <v>1</v>
      </c>
      <c r="F85" s="15"/>
      <c r="G85" s="16"/>
      <c r="H85" s="43"/>
      <c r="I85" s="43"/>
      <c r="J85" s="43"/>
      <c r="K85" s="43"/>
      <c r="L85" s="43"/>
      <c r="M85" s="43"/>
      <c r="N85" s="43"/>
      <c r="O85" s="43"/>
      <c r="P85" s="43"/>
      <c r="Q85" s="43"/>
      <c r="R85" s="43"/>
      <c r="S85" s="43"/>
      <c r="T85" s="43"/>
      <c r="U85" s="43"/>
      <c r="V85" s="43"/>
      <c r="W85" s="43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34"/>
    </row>
    <row r="86" spans="1:71" ht="15.75" customHeight="1" x14ac:dyDescent="0.45">
      <c r="A86" s="59"/>
      <c r="B86" s="12"/>
      <c r="C86" s="67"/>
      <c r="D86" s="45" t="s">
        <v>44</v>
      </c>
      <c r="E86" s="65">
        <v>1</v>
      </c>
      <c r="F86" s="15"/>
      <c r="G86" s="16"/>
      <c r="H86" s="43"/>
      <c r="I86" s="43"/>
      <c r="J86" s="43"/>
      <c r="K86" s="43"/>
      <c r="L86" s="43"/>
      <c r="M86" s="43"/>
      <c r="N86" s="43"/>
      <c r="O86" s="43"/>
      <c r="P86" s="43"/>
      <c r="Q86" s="43"/>
      <c r="R86" s="43"/>
      <c r="S86" s="43"/>
      <c r="T86" s="43"/>
      <c r="U86" s="43"/>
      <c r="V86" s="43"/>
      <c r="W86" s="43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34"/>
    </row>
    <row r="87" spans="1:71" ht="15.75" customHeight="1" x14ac:dyDescent="0.45">
      <c r="A87" s="59"/>
      <c r="B87" s="12"/>
      <c r="C87" s="67"/>
      <c r="D87" s="45" t="s">
        <v>45</v>
      </c>
      <c r="E87" s="65">
        <v>10</v>
      </c>
      <c r="F87" s="15"/>
      <c r="G87" s="16"/>
      <c r="H87" s="43"/>
      <c r="I87" s="43"/>
      <c r="J87" s="43"/>
      <c r="K87" s="43"/>
      <c r="L87" s="43"/>
      <c r="M87" s="43"/>
      <c r="N87" s="43"/>
      <c r="O87" s="43"/>
      <c r="P87" s="43"/>
      <c r="Q87" s="43"/>
      <c r="R87" s="43"/>
      <c r="S87" s="43"/>
      <c r="T87" s="43"/>
      <c r="U87" s="43"/>
      <c r="V87" s="43"/>
      <c r="W87" s="43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34"/>
    </row>
    <row r="88" spans="1:71" ht="15.75" customHeight="1" x14ac:dyDescent="0.45">
      <c r="A88" s="59"/>
      <c r="B88" s="12"/>
      <c r="C88" s="67"/>
      <c r="D88" s="71" t="s">
        <v>67</v>
      </c>
      <c r="E88" s="65">
        <v>2</v>
      </c>
      <c r="F88" s="15"/>
      <c r="G88" s="16"/>
      <c r="H88" s="43"/>
      <c r="I88" s="43"/>
      <c r="J88" s="43"/>
      <c r="K88" s="43"/>
      <c r="L88" s="43"/>
      <c r="M88" s="43"/>
      <c r="N88" s="43"/>
      <c r="O88" s="43"/>
      <c r="P88" s="43"/>
      <c r="Q88" s="43"/>
      <c r="R88" s="43"/>
      <c r="S88" s="43"/>
      <c r="T88" s="43"/>
      <c r="U88" s="43"/>
      <c r="V88" s="43"/>
      <c r="W88" s="43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34"/>
    </row>
    <row r="89" spans="1:71" ht="15.75" customHeight="1" x14ac:dyDescent="0.45">
      <c r="A89" s="59"/>
      <c r="B89" s="12"/>
      <c r="C89" s="67"/>
      <c r="D89" s="45" t="s">
        <v>42</v>
      </c>
      <c r="E89" s="65"/>
      <c r="F89" s="15"/>
      <c r="G89" s="16"/>
      <c r="H89" s="43"/>
      <c r="I89" s="43"/>
      <c r="J89" s="43"/>
      <c r="K89" s="43"/>
      <c r="L89" s="43"/>
      <c r="M89" s="43"/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34"/>
    </row>
    <row r="90" spans="1:71" ht="15.75" customHeight="1" x14ac:dyDescent="0.45">
      <c r="A90" s="59"/>
      <c r="B90" s="12"/>
      <c r="C90" s="67"/>
      <c r="D90" s="45" t="s">
        <v>46</v>
      </c>
      <c r="E90" s="65">
        <v>0.25</v>
      </c>
      <c r="F90" s="15"/>
      <c r="G90" s="16"/>
      <c r="H90" s="43"/>
      <c r="I90" s="43"/>
      <c r="J90" s="43"/>
      <c r="K90" s="43"/>
      <c r="L90" s="43"/>
      <c r="M90" s="43"/>
      <c r="N90" s="43"/>
      <c r="O90" s="43"/>
      <c r="P90" s="43"/>
      <c r="Q90" s="43"/>
      <c r="R90" s="43"/>
      <c r="S90" s="43"/>
      <c r="T90" s="43"/>
      <c r="U90" s="43"/>
      <c r="V90" s="43"/>
      <c r="W90" s="43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34"/>
    </row>
    <row r="91" spans="1:71" ht="15.75" customHeight="1" x14ac:dyDescent="0.45">
      <c r="A91" s="59"/>
      <c r="B91" s="12"/>
      <c r="C91" s="67"/>
      <c r="D91" s="45" t="s">
        <v>47</v>
      </c>
      <c r="E91" s="65">
        <v>0.25</v>
      </c>
      <c r="F91" s="15"/>
      <c r="G91" s="16"/>
      <c r="H91" s="43"/>
      <c r="I91" s="43"/>
      <c r="J91" s="43"/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4"/>
      <c r="BF91" s="14"/>
      <c r="BG91" s="14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34"/>
    </row>
    <row r="92" spans="1:71" ht="15.75" customHeight="1" x14ac:dyDescent="0.45">
      <c r="A92" s="59"/>
      <c r="B92" s="62"/>
      <c r="C92" s="55" t="s">
        <v>25</v>
      </c>
      <c r="D92" s="56"/>
      <c r="E92" s="65"/>
      <c r="F92" s="15">
        <v>44102</v>
      </c>
      <c r="G92" s="16">
        <v>44102</v>
      </c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14"/>
      <c r="Y92" s="14"/>
      <c r="AA92" s="66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34"/>
    </row>
    <row r="93" spans="1:71" ht="15.75" customHeight="1" x14ac:dyDescent="0.45">
      <c r="A93" s="59"/>
      <c r="B93" s="69"/>
      <c r="C93" s="67"/>
      <c r="D93" s="68" t="s">
        <v>48</v>
      </c>
      <c r="E93" s="65">
        <v>3</v>
      </c>
      <c r="F93" s="15"/>
      <c r="G93" s="16"/>
      <c r="H93" s="43"/>
      <c r="I93" s="43"/>
      <c r="J93" s="43"/>
      <c r="K93" s="43"/>
      <c r="L93" s="43"/>
      <c r="M93" s="43"/>
      <c r="N93" s="43"/>
      <c r="O93" s="43"/>
      <c r="P93" s="43"/>
      <c r="Q93" s="43"/>
      <c r="R93" s="43"/>
      <c r="S93" s="43"/>
      <c r="T93" s="43"/>
      <c r="U93" s="43"/>
      <c r="V93" s="43"/>
      <c r="W93" s="43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34"/>
    </row>
    <row r="94" spans="1:71" ht="15.75" customHeight="1" x14ac:dyDescent="0.45">
      <c r="A94" s="59"/>
      <c r="B94" s="69"/>
      <c r="C94" s="39"/>
      <c r="D94" s="68" t="s">
        <v>49</v>
      </c>
      <c r="E94" s="65"/>
      <c r="F94" s="15"/>
      <c r="G94" s="16"/>
      <c r="H94" s="43"/>
      <c r="I94" s="43"/>
      <c r="J94" s="43"/>
      <c r="K94" s="43"/>
      <c r="L94" s="43"/>
      <c r="M94" s="43"/>
      <c r="N94" s="43"/>
      <c r="O94" s="43"/>
      <c r="P94" s="43"/>
      <c r="Q94" s="43"/>
      <c r="R94" s="43"/>
      <c r="S94" s="43"/>
      <c r="T94" s="43"/>
      <c r="U94" s="43"/>
      <c r="V94" s="43"/>
      <c r="W94" s="43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34"/>
    </row>
    <row r="95" spans="1:71" ht="15.75" customHeight="1" x14ac:dyDescent="0.45">
      <c r="A95" s="59"/>
      <c r="B95" s="69"/>
      <c r="C95" s="67"/>
      <c r="D95" s="68" t="s">
        <v>50</v>
      </c>
      <c r="E95" s="65"/>
      <c r="F95" s="15"/>
      <c r="G95" s="16"/>
      <c r="H95" s="43"/>
      <c r="I95" s="43"/>
      <c r="J95" s="43"/>
      <c r="K95" s="43"/>
      <c r="L95" s="43"/>
      <c r="M95" s="43"/>
      <c r="N95" s="43"/>
      <c r="O95" s="43"/>
      <c r="P95" s="43"/>
      <c r="Q95" s="43"/>
      <c r="R95" s="43"/>
      <c r="S95" s="43"/>
      <c r="T95" s="43"/>
      <c r="U95" s="43"/>
      <c r="V95" s="43"/>
      <c r="W95" s="43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34"/>
    </row>
    <row r="96" spans="1:71" ht="15.75" customHeight="1" x14ac:dyDescent="0.45">
      <c r="A96" s="60"/>
      <c r="B96" s="69"/>
      <c r="C96" s="67"/>
      <c r="D96" s="68" t="s">
        <v>46</v>
      </c>
      <c r="E96" s="65">
        <v>0.25</v>
      </c>
      <c r="F96" s="15"/>
      <c r="G96" s="16"/>
      <c r="H96" s="43"/>
      <c r="I96" s="43"/>
      <c r="J96" s="43"/>
      <c r="K96" s="43"/>
      <c r="L96" s="43"/>
      <c r="M96" s="43"/>
      <c r="N96" s="43"/>
      <c r="O96" s="43"/>
      <c r="P96" s="43"/>
      <c r="Q96" s="43"/>
      <c r="R96" s="43"/>
      <c r="S96" s="43"/>
      <c r="T96" s="43"/>
      <c r="U96" s="43"/>
      <c r="V96" s="43"/>
      <c r="W96" s="43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34"/>
    </row>
    <row r="97" spans="1:71" ht="15.75" customHeight="1" x14ac:dyDescent="0.45">
      <c r="A97" s="60"/>
      <c r="B97" s="64"/>
      <c r="C97" s="55" t="s">
        <v>18</v>
      </c>
      <c r="D97" s="56"/>
      <c r="E97" s="65"/>
      <c r="F97" s="15"/>
      <c r="G97" s="16"/>
      <c r="H97" s="43"/>
      <c r="I97" s="43"/>
      <c r="J97" s="43"/>
      <c r="K97" s="43"/>
      <c r="L97" s="43"/>
      <c r="M97" s="43"/>
      <c r="N97" s="43"/>
      <c r="O97" s="43"/>
      <c r="P97" s="43"/>
      <c r="Q97" s="43"/>
      <c r="R97" s="43"/>
      <c r="S97" s="43"/>
      <c r="T97" s="43"/>
      <c r="U97" s="43"/>
      <c r="V97" s="43"/>
      <c r="W97" s="43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34"/>
    </row>
    <row r="98" spans="1:71" ht="15.75" customHeight="1" x14ac:dyDescent="0.45">
      <c r="A98" s="60"/>
      <c r="B98" s="63"/>
      <c r="C98" s="44"/>
      <c r="D98" s="45" t="s">
        <v>52</v>
      </c>
      <c r="E98" s="65"/>
      <c r="F98" s="15"/>
      <c r="G98" s="16"/>
      <c r="H98" s="43"/>
      <c r="I98" s="43"/>
      <c r="J98" s="43"/>
      <c r="K98" s="43"/>
      <c r="L98" s="43"/>
      <c r="M98" s="43"/>
      <c r="N98" s="43"/>
      <c r="O98" s="43"/>
      <c r="P98" s="43"/>
      <c r="Q98" s="43"/>
      <c r="R98" s="43"/>
      <c r="S98" s="43"/>
      <c r="T98" s="43"/>
      <c r="U98" s="43"/>
      <c r="V98" s="43"/>
      <c r="W98" s="43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4"/>
      <c r="BG98" s="14"/>
      <c r="BH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34"/>
    </row>
    <row r="99" spans="1:71" ht="15.75" customHeight="1" x14ac:dyDescent="0.45">
      <c r="A99" s="60"/>
      <c r="B99" s="70"/>
      <c r="C99" s="44"/>
      <c r="D99" s="45" t="s">
        <v>51</v>
      </c>
      <c r="E99" s="65"/>
      <c r="F99" s="15"/>
      <c r="G99" s="16"/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43"/>
      <c r="V99" s="43"/>
      <c r="W99" s="43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4"/>
      <c r="BF99" s="14"/>
      <c r="BG99" s="14"/>
      <c r="BH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34"/>
    </row>
    <row r="100" spans="1:71" ht="15.75" customHeight="1" x14ac:dyDescent="0.45">
      <c r="A100" s="59"/>
      <c r="B100" s="70"/>
      <c r="C100" s="44"/>
      <c r="D100" s="45" t="s">
        <v>53</v>
      </c>
      <c r="E100" s="65"/>
      <c r="F100" s="15"/>
      <c r="G100" s="16"/>
      <c r="H100" s="43"/>
      <c r="I100" s="43"/>
      <c r="J100" s="43"/>
      <c r="K100" s="43"/>
      <c r="L100" s="43"/>
      <c r="M100" s="43"/>
      <c r="N100" s="43"/>
      <c r="O100" s="43"/>
      <c r="P100" s="43"/>
      <c r="Q100" s="43"/>
      <c r="R100" s="43"/>
      <c r="S100" s="43"/>
      <c r="T100" s="43"/>
      <c r="U100" s="43"/>
      <c r="V100" s="43"/>
      <c r="W100" s="43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14"/>
      <c r="BF100" s="14"/>
      <c r="BG100" s="14"/>
      <c r="BH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34"/>
    </row>
    <row r="101" spans="1:71" ht="15.75" customHeight="1" x14ac:dyDescent="0.45">
      <c r="A101" s="61"/>
      <c r="B101" s="62"/>
      <c r="C101" s="55" t="s">
        <v>24</v>
      </c>
      <c r="D101" s="56"/>
      <c r="E101" s="65"/>
      <c r="F101" s="15"/>
      <c r="G101" s="16"/>
      <c r="H101" s="43"/>
      <c r="I101" s="43"/>
      <c r="J101" s="43"/>
      <c r="K101" s="43"/>
      <c r="L101" s="43"/>
      <c r="M101" s="43"/>
      <c r="N101" s="43"/>
      <c r="O101" s="43"/>
      <c r="P101" s="43"/>
      <c r="Q101" s="43"/>
      <c r="R101" s="43"/>
      <c r="S101" s="43"/>
      <c r="T101" s="43"/>
      <c r="U101" s="43"/>
      <c r="V101" s="43"/>
      <c r="W101" s="43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  <c r="BF101" s="14"/>
      <c r="BG101" s="14"/>
      <c r="BH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34"/>
    </row>
    <row r="102" spans="1:71" ht="15.75" customHeight="1" x14ac:dyDescent="0.45">
      <c r="A102" s="60"/>
      <c r="B102" s="62"/>
      <c r="C102" s="67"/>
      <c r="D102" s="68" t="s">
        <v>55</v>
      </c>
      <c r="E102" s="65"/>
      <c r="F102" s="15"/>
      <c r="G102" s="16"/>
      <c r="H102" s="43"/>
      <c r="I102" s="43"/>
      <c r="J102" s="43"/>
      <c r="K102" s="43"/>
      <c r="L102" s="43"/>
      <c r="M102" s="43"/>
      <c r="N102" s="43"/>
      <c r="O102" s="43"/>
      <c r="P102" s="43"/>
      <c r="Q102" s="43"/>
      <c r="R102" s="43"/>
      <c r="S102" s="43"/>
      <c r="T102" s="43"/>
      <c r="U102" s="43"/>
      <c r="V102" s="43"/>
      <c r="W102" s="43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  <c r="BD102" s="14"/>
      <c r="BE102" s="14"/>
      <c r="BF102" s="14"/>
      <c r="BG102" s="14"/>
      <c r="BH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34"/>
    </row>
    <row r="103" spans="1:71" ht="15.75" customHeight="1" x14ac:dyDescent="0.45">
      <c r="A103" s="60"/>
      <c r="B103" s="62"/>
      <c r="C103" s="67"/>
      <c r="D103" s="68" t="s">
        <v>56</v>
      </c>
      <c r="E103" s="65"/>
      <c r="F103" s="15"/>
      <c r="G103" s="16"/>
      <c r="H103" s="43"/>
      <c r="I103" s="43"/>
      <c r="J103" s="43"/>
      <c r="K103" s="43"/>
      <c r="L103" s="43"/>
      <c r="M103" s="43"/>
      <c r="N103" s="43"/>
      <c r="O103" s="43"/>
      <c r="P103" s="43"/>
      <c r="Q103" s="43"/>
      <c r="R103" s="43"/>
      <c r="S103" s="43"/>
      <c r="T103" s="43"/>
      <c r="U103" s="43"/>
      <c r="V103" s="43"/>
      <c r="W103" s="43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  <c r="BA103" s="14"/>
      <c r="BB103" s="14"/>
      <c r="BC103" s="14"/>
      <c r="BD103" s="14"/>
      <c r="BE103" s="14"/>
      <c r="BF103" s="14"/>
      <c r="BG103" s="14"/>
      <c r="BH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34"/>
    </row>
    <row r="104" spans="1:71" ht="15.75" customHeight="1" x14ac:dyDescent="0.45">
      <c r="A104" s="60"/>
      <c r="B104" s="62"/>
      <c r="C104" s="67"/>
      <c r="D104" s="68" t="s">
        <v>46</v>
      </c>
      <c r="E104" s="65"/>
      <c r="F104" s="15"/>
      <c r="G104" s="16"/>
      <c r="H104" s="43"/>
      <c r="I104" s="43"/>
      <c r="J104" s="43"/>
      <c r="K104" s="43"/>
      <c r="L104" s="43"/>
      <c r="M104" s="43"/>
      <c r="N104" s="43"/>
      <c r="O104" s="43"/>
      <c r="P104" s="43"/>
      <c r="Q104" s="43"/>
      <c r="R104" s="43"/>
      <c r="S104" s="43"/>
      <c r="T104" s="43"/>
      <c r="U104" s="43"/>
      <c r="V104" s="43"/>
      <c r="W104" s="43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  <c r="BA104" s="14"/>
      <c r="BB104" s="14"/>
      <c r="BC104" s="14"/>
      <c r="BD104" s="14"/>
      <c r="BE104" s="14"/>
      <c r="BF104" s="14"/>
      <c r="BG104" s="14"/>
      <c r="BH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34"/>
    </row>
    <row r="105" spans="1:71" ht="15.75" customHeight="1" x14ac:dyDescent="0.45">
      <c r="A105" s="59"/>
      <c r="B105" s="12"/>
      <c r="C105" s="55" t="s">
        <v>27</v>
      </c>
      <c r="D105" s="56"/>
      <c r="E105" s="65">
        <v>56</v>
      </c>
      <c r="F105" s="15">
        <v>44103</v>
      </c>
      <c r="G105" s="16">
        <v>44116</v>
      </c>
      <c r="H105" s="43"/>
      <c r="I105" s="43"/>
      <c r="J105" s="43"/>
      <c r="K105" s="43"/>
      <c r="L105" s="43"/>
      <c r="M105" s="43"/>
      <c r="N105" s="43"/>
      <c r="O105" s="43"/>
      <c r="P105" s="43"/>
      <c r="Q105" s="43"/>
      <c r="R105" s="43"/>
      <c r="S105" s="43"/>
      <c r="T105" s="43"/>
      <c r="U105" s="43"/>
      <c r="V105" s="43"/>
      <c r="W105" s="43"/>
      <c r="X105" s="14"/>
      <c r="Y105" s="14"/>
      <c r="Z105" s="14"/>
      <c r="AA105" s="14"/>
      <c r="AB105" s="66"/>
      <c r="AC105" s="66"/>
      <c r="AD105" s="66"/>
      <c r="AE105" s="66"/>
      <c r="AF105" s="66"/>
      <c r="AG105" s="66"/>
      <c r="AH105" s="66"/>
      <c r="AI105" s="66"/>
      <c r="AJ105" s="66"/>
      <c r="AK105" s="66"/>
      <c r="AL105" s="66"/>
      <c r="AM105" s="66"/>
      <c r="AN105" s="66"/>
      <c r="AO105" s="66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14"/>
      <c r="BE105" s="14"/>
      <c r="BF105" s="14"/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34"/>
    </row>
    <row r="106" spans="1:71" ht="15.75" customHeight="1" x14ac:dyDescent="0.45">
      <c r="A106" s="59"/>
      <c r="B106" s="12"/>
      <c r="C106" s="44"/>
      <c r="D106" s="45" t="s">
        <v>28</v>
      </c>
      <c r="E106" s="65">
        <v>10</v>
      </c>
      <c r="F106" s="15"/>
      <c r="G106" s="16"/>
      <c r="H106" s="43"/>
      <c r="I106" s="43"/>
      <c r="J106" s="43"/>
      <c r="K106" s="43"/>
      <c r="L106" s="43"/>
      <c r="M106" s="43"/>
      <c r="N106" s="43"/>
      <c r="O106" s="43"/>
      <c r="P106" s="43"/>
      <c r="Q106" s="43"/>
      <c r="R106" s="43"/>
      <c r="S106" s="43"/>
      <c r="T106" s="43"/>
      <c r="U106" s="43"/>
      <c r="V106" s="43"/>
      <c r="W106" s="43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34"/>
    </row>
    <row r="107" spans="1:71" ht="15.75" customHeight="1" x14ac:dyDescent="0.45">
      <c r="A107" s="59"/>
      <c r="B107" s="12"/>
      <c r="C107" s="44"/>
      <c r="D107" s="71" t="s">
        <v>73</v>
      </c>
      <c r="E107" s="65">
        <v>20</v>
      </c>
      <c r="F107" s="15"/>
      <c r="G107" s="16"/>
      <c r="H107" s="43"/>
      <c r="I107" s="43"/>
      <c r="J107" s="43"/>
      <c r="K107" s="43"/>
      <c r="L107" s="43"/>
      <c r="M107" s="43"/>
      <c r="N107" s="43"/>
      <c r="O107" s="43"/>
      <c r="P107" s="43"/>
      <c r="Q107" s="43"/>
      <c r="R107" s="43"/>
      <c r="S107" s="43"/>
      <c r="T107" s="43"/>
      <c r="U107" s="43"/>
      <c r="V107" s="43"/>
      <c r="W107" s="43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4"/>
      <c r="BF107" s="14"/>
      <c r="BG107" s="14"/>
      <c r="BH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34"/>
    </row>
    <row r="108" spans="1:71" ht="15.75" customHeight="1" x14ac:dyDescent="0.45">
      <c r="A108" s="59"/>
      <c r="B108" s="12"/>
      <c r="C108" s="44"/>
      <c r="D108" s="71" t="s">
        <v>74</v>
      </c>
      <c r="E108" s="65">
        <v>10</v>
      </c>
      <c r="F108" s="15"/>
      <c r="G108" s="16"/>
      <c r="H108" s="43"/>
      <c r="I108" s="43"/>
      <c r="J108" s="43"/>
      <c r="K108" s="43"/>
      <c r="L108" s="43"/>
      <c r="M108" s="43"/>
      <c r="N108" s="43"/>
      <c r="O108" s="43"/>
      <c r="P108" s="43"/>
      <c r="Q108" s="43"/>
      <c r="R108" s="43"/>
      <c r="S108" s="43"/>
      <c r="T108" s="43"/>
      <c r="U108" s="43"/>
      <c r="V108" s="43"/>
      <c r="W108" s="43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  <c r="BA108" s="14"/>
      <c r="BB108" s="14"/>
      <c r="BC108" s="14"/>
      <c r="BD108" s="14"/>
      <c r="BE108" s="14"/>
      <c r="BF108" s="14"/>
      <c r="BG108" s="14"/>
      <c r="BH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34"/>
    </row>
    <row r="109" spans="1:71" ht="15.75" customHeight="1" x14ac:dyDescent="0.45">
      <c r="A109" s="59"/>
      <c r="B109" s="12"/>
      <c r="C109" s="44"/>
      <c r="D109" s="45" t="s">
        <v>57</v>
      </c>
      <c r="E109" s="65">
        <v>10</v>
      </c>
      <c r="F109" s="15"/>
      <c r="G109" s="16"/>
      <c r="H109" s="43"/>
      <c r="I109" s="43"/>
      <c r="J109" s="43"/>
      <c r="K109" s="43"/>
      <c r="L109" s="43"/>
      <c r="M109" s="43"/>
      <c r="N109" s="43"/>
      <c r="O109" s="43"/>
      <c r="P109" s="43"/>
      <c r="Q109" s="43"/>
      <c r="R109" s="43"/>
      <c r="S109" s="43"/>
      <c r="T109" s="43"/>
      <c r="U109" s="43"/>
      <c r="V109" s="43"/>
      <c r="W109" s="43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  <c r="BC109" s="14"/>
      <c r="BD109" s="14"/>
      <c r="BE109" s="14"/>
      <c r="BF109" s="14"/>
      <c r="BG109" s="14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34"/>
    </row>
    <row r="110" spans="1:71" ht="15.75" customHeight="1" x14ac:dyDescent="0.45">
      <c r="A110" s="59"/>
      <c r="B110" s="12"/>
      <c r="C110" s="44"/>
      <c r="D110" s="45" t="s">
        <v>59</v>
      </c>
      <c r="E110" s="65">
        <v>3</v>
      </c>
      <c r="F110" s="15"/>
      <c r="G110" s="16"/>
      <c r="H110" s="43"/>
      <c r="I110" s="43"/>
      <c r="J110" s="43"/>
      <c r="K110" s="43"/>
      <c r="L110" s="43"/>
      <c r="M110" s="43"/>
      <c r="N110" s="43"/>
      <c r="O110" s="43"/>
      <c r="P110" s="43"/>
      <c r="Q110" s="43"/>
      <c r="R110" s="43"/>
      <c r="S110" s="43"/>
      <c r="T110" s="43"/>
      <c r="U110" s="43"/>
      <c r="V110" s="43"/>
      <c r="W110" s="43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34"/>
    </row>
    <row r="111" spans="1:71" ht="15.75" customHeight="1" x14ac:dyDescent="0.45">
      <c r="A111" s="59"/>
      <c r="B111" s="12"/>
      <c r="C111" s="44"/>
      <c r="D111" s="45" t="s">
        <v>58</v>
      </c>
      <c r="E111" s="65">
        <v>3</v>
      </c>
      <c r="F111" s="15"/>
      <c r="G111" s="16"/>
      <c r="H111" s="43"/>
      <c r="I111" s="43"/>
      <c r="J111" s="43"/>
      <c r="K111" s="43"/>
      <c r="L111" s="43"/>
      <c r="M111" s="43"/>
      <c r="N111" s="43"/>
      <c r="O111" s="43"/>
      <c r="P111" s="43"/>
      <c r="Q111" s="43"/>
      <c r="R111" s="43"/>
      <c r="S111" s="43"/>
      <c r="T111" s="43"/>
      <c r="U111" s="43"/>
      <c r="V111" s="43"/>
      <c r="W111" s="43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34"/>
    </row>
    <row r="112" spans="1:71" ht="15.75" customHeight="1" x14ac:dyDescent="0.45">
      <c r="A112" s="59"/>
      <c r="B112" s="12"/>
      <c r="C112" s="55" t="s">
        <v>34</v>
      </c>
      <c r="D112" s="56"/>
      <c r="E112" s="65"/>
      <c r="F112" s="15"/>
      <c r="G112" s="16"/>
      <c r="H112" s="43"/>
      <c r="I112" s="43"/>
      <c r="J112" s="43"/>
      <c r="K112" s="43"/>
      <c r="L112" s="43"/>
      <c r="M112" s="43"/>
      <c r="N112" s="43"/>
      <c r="O112" s="43"/>
      <c r="P112" s="43"/>
      <c r="Q112" s="43"/>
      <c r="R112" s="43"/>
      <c r="S112" s="43"/>
      <c r="T112" s="43"/>
      <c r="U112" s="43"/>
      <c r="V112" s="43"/>
      <c r="W112" s="43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34"/>
    </row>
    <row r="113" spans="1:71" ht="15.75" customHeight="1" x14ac:dyDescent="0.45">
      <c r="A113" s="59"/>
      <c r="B113" s="12"/>
      <c r="C113" s="67"/>
      <c r="D113" s="68" t="s">
        <v>58</v>
      </c>
      <c r="E113" s="65"/>
      <c r="F113" s="15"/>
      <c r="G113" s="16"/>
      <c r="H113" s="43"/>
      <c r="I113" s="43"/>
      <c r="J113" s="43"/>
      <c r="K113" s="43"/>
      <c r="L113" s="43"/>
      <c r="M113" s="43"/>
      <c r="N113" s="43"/>
      <c r="O113" s="43"/>
      <c r="P113" s="43"/>
      <c r="Q113" s="43"/>
      <c r="R113" s="43"/>
      <c r="S113" s="43"/>
      <c r="T113" s="43"/>
      <c r="U113" s="43"/>
      <c r="V113" s="43"/>
      <c r="W113" s="43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  <c r="BA113" s="14"/>
      <c r="BB113" s="14"/>
      <c r="BC113" s="14"/>
      <c r="BD113" s="14"/>
      <c r="BE113" s="14"/>
      <c r="BF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34"/>
    </row>
    <row r="114" spans="1:71" ht="15.75" customHeight="1" x14ac:dyDescent="0.45">
      <c r="A114" s="59"/>
      <c r="B114" s="12"/>
      <c r="C114" s="67"/>
      <c r="D114" s="68" t="s">
        <v>61</v>
      </c>
      <c r="E114" s="65"/>
      <c r="F114" s="15"/>
      <c r="G114" s="16"/>
      <c r="H114" s="43"/>
      <c r="I114" s="43"/>
      <c r="J114" s="43"/>
      <c r="K114" s="43"/>
      <c r="L114" s="43"/>
      <c r="M114" s="43"/>
      <c r="N114" s="43"/>
      <c r="O114" s="43"/>
      <c r="P114" s="43"/>
      <c r="Q114" s="43"/>
      <c r="R114" s="43"/>
      <c r="S114" s="43"/>
      <c r="T114" s="43"/>
      <c r="U114" s="43"/>
      <c r="V114" s="43"/>
      <c r="W114" s="43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  <c r="BA114" s="14"/>
      <c r="BB114" s="14"/>
      <c r="BC114" s="14"/>
      <c r="BD114" s="14"/>
      <c r="BE114" s="14"/>
      <c r="BF114" s="14"/>
      <c r="BG114" s="14"/>
      <c r="BH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34"/>
    </row>
    <row r="115" spans="1:71" ht="15.75" customHeight="1" x14ac:dyDescent="0.45">
      <c r="A115" s="59"/>
      <c r="B115" s="12"/>
      <c r="C115" s="67"/>
      <c r="D115" s="68" t="s">
        <v>60</v>
      </c>
      <c r="E115" s="65"/>
      <c r="F115" s="15"/>
      <c r="G115" s="16"/>
      <c r="H115" s="43"/>
      <c r="I115" s="43"/>
      <c r="J115" s="43"/>
      <c r="K115" s="43"/>
      <c r="L115" s="43"/>
      <c r="M115" s="43"/>
      <c r="N115" s="43"/>
      <c r="O115" s="43"/>
      <c r="P115" s="43"/>
      <c r="Q115" s="43"/>
      <c r="R115" s="43"/>
      <c r="S115" s="43"/>
      <c r="T115" s="43"/>
      <c r="U115" s="43"/>
      <c r="V115" s="43"/>
      <c r="W115" s="43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  <c r="BA115" s="14"/>
      <c r="BB115" s="14"/>
      <c r="BC115" s="14"/>
      <c r="BD115" s="14"/>
      <c r="BE115" s="14"/>
      <c r="BF115" s="14"/>
      <c r="BG115" s="14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34"/>
    </row>
    <row r="116" spans="1:71" ht="15.75" customHeight="1" x14ac:dyDescent="0.45">
      <c r="A116" s="35"/>
      <c r="B116" s="12"/>
      <c r="C116" s="67"/>
      <c r="D116" s="68" t="s">
        <v>62</v>
      </c>
      <c r="E116" s="65"/>
      <c r="F116" s="15"/>
      <c r="G116" s="16"/>
      <c r="H116" s="43"/>
      <c r="I116" s="43"/>
      <c r="J116" s="43"/>
      <c r="K116" s="43"/>
      <c r="L116" s="43"/>
      <c r="M116" s="43"/>
      <c r="N116" s="43"/>
      <c r="O116" s="43"/>
      <c r="P116" s="43"/>
      <c r="Q116" s="43"/>
      <c r="R116" s="43"/>
      <c r="S116" s="43"/>
      <c r="T116" s="43"/>
      <c r="U116" s="43"/>
      <c r="V116" s="43"/>
      <c r="W116" s="43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  <c r="BA116" s="14"/>
      <c r="BB116" s="14"/>
      <c r="BC116" s="14"/>
      <c r="BD116" s="14"/>
      <c r="BE116" s="14"/>
      <c r="BF116" s="14"/>
      <c r="BG116" s="14"/>
      <c r="BH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34"/>
    </row>
    <row r="117" spans="1:71" ht="15.75" customHeight="1" x14ac:dyDescent="0.45">
      <c r="A117" s="35"/>
      <c r="B117" s="12"/>
      <c r="C117" s="67"/>
      <c r="D117" s="68" t="s">
        <v>63</v>
      </c>
      <c r="E117" s="65"/>
      <c r="F117" s="15"/>
      <c r="G117" s="16"/>
      <c r="H117" s="43"/>
      <c r="I117" s="43"/>
      <c r="J117" s="43"/>
      <c r="K117" s="43"/>
      <c r="L117" s="43"/>
      <c r="M117" s="43"/>
      <c r="N117" s="43"/>
      <c r="O117" s="43"/>
      <c r="P117" s="43"/>
      <c r="Q117" s="43"/>
      <c r="R117" s="43"/>
      <c r="S117" s="43"/>
      <c r="T117" s="43"/>
      <c r="U117" s="43"/>
      <c r="V117" s="43"/>
      <c r="W117" s="43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  <c r="BA117" s="14"/>
      <c r="BB117" s="14"/>
      <c r="BC117" s="14"/>
      <c r="BD117" s="14"/>
      <c r="BE117" s="14"/>
      <c r="BF117" s="14"/>
      <c r="BG117" s="14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34"/>
    </row>
    <row r="118" spans="1:71" ht="15.75" customHeight="1" x14ac:dyDescent="0.45">
      <c r="A118" s="35"/>
      <c r="B118" s="12"/>
      <c r="C118" s="44"/>
      <c r="D118" s="45" t="s">
        <v>29</v>
      </c>
      <c r="E118" s="65"/>
      <c r="F118" s="15"/>
      <c r="G118" s="16"/>
      <c r="H118" s="43"/>
      <c r="I118" s="43"/>
      <c r="J118" s="43"/>
      <c r="K118" s="43"/>
      <c r="L118" s="43"/>
      <c r="M118" s="43"/>
      <c r="N118" s="43"/>
      <c r="O118" s="43"/>
      <c r="P118" s="43"/>
      <c r="Q118" s="43"/>
      <c r="R118" s="43"/>
      <c r="S118" s="43"/>
      <c r="T118" s="43"/>
      <c r="U118" s="43"/>
      <c r="V118" s="43"/>
      <c r="W118" s="43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  <c r="BA118" s="14"/>
      <c r="BB118" s="14"/>
      <c r="BC118" s="14"/>
      <c r="BD118" s="14"/>
      <c r="BE118" s="14"/>
      <c r="BF118" s="14"/>
      <c r="BG118" s="14"/>
      <c r="BH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34"/>
    </row>
    <row r="119" spans="1:71" ht="15.75" customHeight="1" x14ac:dyDescent="0.45">
      <c r="A119" s="35"/>
      <c r="B119" s="12"/>
      <c r="C119" s="55" t="s">
        <v>30</v>
      </c>
      <c r="D119" s="56"/>
      <c r="E119" s="65"/>
      <c r="F119" s="15"/>
      <c r="G119" s="16"/>
      <c r="H119" s="43"/>
      <c r="I119" s="43"/>
      <c r="J119" s="43"/>
      <c r="K119" s="43"/>
      <c r="L119" s="43"/>
      <c r="M119" s="43"/>
      <c r="N119" s="43"/>
      <c r="O119" s="43"/>
      <c r="P119" s="43"/>
      <c r="Q119" s="43"/>
      <c r="R119" s="43"/>
      <c r="S119" s="43"/>
      <c r="T119" s="43"/>
      <c r="U119" s="43"/>
      <c r="V119" s="43"/>
      <c r="W119" s="43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  <c r="BA119" s="14"/>
      <c r="BB119" s="14"/>
      <c r="BC119" s="14"/>
      <c r="BD119" s="14"/>
      <c r="BE119" s="14"/>
      <c r="BF119" s="14"/>
      <c r="BG119" s="14"/>
      <c r="BH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34"/>
    </row>
    <row r="120" spans="1:71" ht="15.75" customHeight="1" x14ac:dyDescent="0.45">
      <c r="A120" s="35"/>
      <c r="B120" s="12"/>
      <c r="C120" s="55" t="s">
        <v>32</v>
      </c>
      <c r="D120" s="56"/>
      <c r="E120" s="65"/>
      <c r="F120" s="15"/>
      <c r="G120" s="16"/>
      <c r="H120" s="43"/>
      <c r="I120" s="43"/>
      <c r="J120" s="43"/>
      <c r="K120" s="43"/>
      <c r="L120" s="43"/>
      <c r="M120" s="43"/>
      <c r="N120" s="43"/>
      <c r="O120" s="43"/>
      <c r="P120" s="43"/>
      <c r="Q120" s="43"/>
      <c r="R120" s="43"/>
      <c r="S120" s="43"/>
      <c r="T120" s="43"/>
      <c r="U120" s="43"/>
      <c r="V120" s="43"/>
      <c r="W120" s="43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  <c r="BA120" s="14"/>
      <c r="BB120" s="14"/>
      <c r="BC120" s="14"/>
      <c r="BD120" s="14"/>
      <c r="BE120" s="14"/>
      <c r="BF120" s="14"/>
      <c r="BG120" s="14"/>
      <c r="BH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34"/>
    </row>
    <row r="121" spans="1:71" ht="15.75" customHeight="1" x14ac:dyDescent="0.45">
      <c r="A121" s="35"/>
      <c r="B121" s="12"/>
      <c r="C121" s="67"/>
      <c r="D121" s="68" t="s">
        <v>63</v>
      </c>
      <c r="E121" s="65"/>
      <c r="F121" s="15"/>
      <c r="G121" s="16"/>
      <c r="H121" s="43"/>
      <c r="I121" s="43"/>
      <c r="J121" s="43"/>
      <c r="K121" s="43"/>
      <c r="L121" s="43"/>
      <c r="M121" s="43"/>
      <c r="N121" s="43"/>
      <c r="O121" s="43"/>
      <c r="P121" s="43"/>
      <c r="Q121" s="43"/>
      <c r="R121" s="43"/>
      <c r="S121" s="43"/>
      <c r="T121" s="43"/>
      <c r="U121" s="43"/>
      <c r="V121" s="43"/>
      <c r="W121" s="43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  <c r="BA121" s="14"/>
      <c r="BB121" s="14"/>
      <c r="BC121" s="14"/>
      <c r="BD121" s="14"/>
      <c r="BE121" s="14"/>
      <c r="BF121" s="14"/>
      <c r="BG121" s="14"/>
      <c r="BH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34"/>
    </row>
    <row r="122" spans="1:71" ht="15.75" customHeight="1" x14ac:dyDescent="0.45">
      <c r="A122" s="35"/>
      <c r="B122" s="12"/>
      <c r="C122" s="44"/>
      <c r="D122" s="45" t="s">
        <v>29</v>
      </c>
      <c r="E122" s="65"/>
      <c r="F122" s="15"/>
      <c r="G122" s="16"/>
      <c r="H122" s="43"/>
      <c r="I122" s="43"/>
      <c r="J122" s="43"/>
      <c r="K122" s="43"/>
      <c r="L122" s="43"/>
      <c r="M122" s="43"/>
      <c r="N122" s="43"/>
      <c r="O122" s="43"/>
      <c r="P122" s="43"/>
      <c r="Q122" s="43"/>
      <c r="R122" s="43"/>
      <c r="S122" s="43"/>
      <c r="T122" s="43"/>
      <c r="U122" s="43"/>
      <c r="V122" s="43"/>
      <c r="W122" s="43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  <c r="BA122" s="14"/>
      <c r="BB122" s="14"/>
      <c r="BC122" s="14"/>
      <c r="BD122" s="14"/>
      <c r="BE122" s="14"/>
      <c r="BF122" s="14"/>
      <c r="BG122" s="14"/>
      <c r="BH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34"/>
    </row>
    <row r="123" spans="1:71" ht="15.75" customHeight="1" x14ac:dyDescent="0.45">
      <c r="A123" s="35"/>
      <c r="B123" s="12"/>
      <c r="C123" s="55" t="s">
        <v>30</v>
      </c>
      <c r="D123" s="56"/>
      <c r="E123" s="65"/>
      <c r="F123" s="15"/>
      <c r="G123" s="16"/>
      <c r="H123" s="43"/>
      <c r="I123" s="43"/>
      <c r="J123" s="43"/>
      <c r="K123" s="43"/>
      <c r="L123" s="43"/>
      <c r="M123" s="43"/>
      <c r="N123" s="43"/>
      <c r="O123" s="43"/>
      <c r="P123" s="43"/>
      <c r="Q123" s="43"/>
      <c r="R123" s="43"/>
      <c r="S123" s="43"/>
      <c r="T123" s="43"/>
      <c r="U123" s="43"/>
      <c r="V123" s="43"/>
      <c r="W123" s="43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  <c r="BA123" s="14"/>
      <c r="BB123" s="14"/>
      <c r="BC123" s="14"/>
      <c r="BD123" s="14"/>
      <c r="BE123" s="14"/>
      <c r="BF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34"/>
    </row>
    <row r="124" spans="1:71" ht="15.75" customHeight="1" x14ac:dyDescent="0.45">
      <c r="A124" s="36"/>
      <c r="B124" s="12"/>
      <c r="C124" s="55" t="s">
        <v>32</v>
      </c>
      <c r="D124" s="56"/>
      <c r="E124" s="65"/>
      <c r="F124" s="15"/>
      <c r="G124" s="16"/>
      <c r="H124" s="43"/>
      <c r="I124" s="43"/>
      <c r="J124" s="43"/>
      <c r="K124" s="43"/>
      <c r="L124" s="43"/>
      <c r="M124" s="43"/>
      <c r="N124" s="43"/>
      <c r="O124" s="43"/>
      <c r="P124" s="43"/>
      <c r="Q124" s="43"/>
      <c r="R124" s="43"/>
      <c r="S124" s="43"/>
      <c r="T124" s="43"/>
      <c r="U124" s="43"/>
      <c r="V124" s="43"/>
      <c r="W124" s="43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  <c r="BA124" s="14"/>
      <c r="BB124" s="14"/>
      <c r="BC124" s="14"/>
      <c r="BD124" s="14"/>
      <c r="BE124" s="14"/>
      <c r="BF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34"/>
    </row>
    <row r="126" spans="1:71" ht="15.75" customHeight="1" x14ac:dyDescent="0.45">
      <c r="C126" s="72" t="s">
        <v>72</v>
      </c>
      <c r="D126" s="72"/>
    </row>
  </sheetData>
  <mergeCells count="3">
    <mergeCell ref="B4:D4"/>
    <mergeCell ref="B1:D1"/>
    <mergeCell ref="B2:E2"/>
  </mergeCells>
  <phoneticPr fontId="3"/>
  <conditionalFormatting sqref="H4:BS4">
    <cfRule type="cellIs" dxfId="42" priority="114" operator="equal">
      <formula>1</formula>
    </cfRule>
    <cfRule type="cellIs" dxfId="41" priority="115" operator="equal">
      <formula>7</formula>
    </cfRule>
  </conditionalFormatting>
  <conditionalFormatting sqref="H5:BS9 H93:BS104 H92:Y92 AC92:BS92 H78:Y78 AB78:BS78 H69:BS77 H68:W68 Y68:BS68 H14:BS67 H79:BS91 H105:AA105 AP105:BS105 H106:BS124">
    <cfRule type="expression" dxfId="40" priority="105" stopIfTrue="1">
      <formula>MATCH(H$3,非稼働日,0)&gt;0</formula>
    </cfRule>
    <cfRule type="cellIs" dxfId="39" priority="106" operator="equal">
      <formula>1</formula>
    </cfRule>
    <cfRule type="cellIs" dxfId="38" priority="111" operator="equal">
      <formula>2</formula>
    </cfRule>
    <cfRule type="cellIs" dxfId="37" priority="113" operator="equal">
      <formula>3</formula>
    </cfRule>
  </conditionalFormatting>
  <conditionalFormatting sqref="I2:BS2">
    <cfRule type="notContainsBlanks" dxfId="36" priority="117">
      <formula>LEN(TRIM(I2))&gt;0</formula>
    </cfRule>
  </conditionalFormatting>
  <conditionalFormatting sqref="H12:BS12">
    <cfRule type="expression" dxfId="35" priority="97" stopIfTrue="1">
      <formula>MATCH(H$3,非稼働日,0)&gt;0</formula>
    </cfRule>
    <cfRule type="cellIs" dxfId="34" priority="98" operator="equal">
      <formula>1</formula>
    </cfRule>
    <cfRule type="cellIs" dxfId="33" priority="99" operator="equal">
      <formula>2</formula>
    </cfRule>
    <cfRule type="cellIs" dxfId="32" priority="100" operator="equal">
      <formula>3</formula>
    </cfRule>
  </conditionalFormatting>
  <conditionalFormatting sqref="H12:BS12 H10:I11 L10:BS11">
    <cfRule type="expression" dxfId="31" priority="93" stopIfTrue="1">
      <formula>MATCH(H$3,非稼働日,0)&gt;0</formula>
    </cfRule>
    <cfRule type="cellIs" dxfId="30" priority="94" operator="equal">
      <formula>1</formula>
    </cfRule>
    <cfRule type="cellIs" dxfId="29" priority="95" operator="equal">
      <formula>2</formula>
    </cfRule>
    <cfRule type="cellIs" dxfId="28" priority="96" operator="equal">
      <formula>3</formula>
    </cfRule>
  </conditionalFormatting>
  <conditionalFormatting sqref="H13:BS13">
    <cfRule type="expression" dxfId="27" priority="89" stopIfTrue="1">
      <formula>MATCH(H$3,非稼働日,0)&gt;0</formula>
    </cfRule>
    <cfRule type="cellIs" dxfId="26" priority="90" operator="equal">
      <formula>1</formula>
    </cfRule>
    <cfRule type="cellIs" dxfId="25" priority="91" operator="equal">
      <formula>2</formula>
    </cfRule>
    <cfRule type="cellIs" dxfId="24" priority="92" operator="equal">
      <formula>3</formula>
    </cfRule>
  </conditionalFormatting>
  <conditionalFormatting sqref="H13:BS13">
    <cfRule type="expression" dxfId="23" priority="85" stopIfTrue="1">
      <formula>MATCH(H$3,非稼働日,0)&gt;0</formula>
    </cfRule>
    <cfRule type="cellIs" dxfId="22" priority="86" operator="equal">
      <formula>1</formula>
    </cfRule>
    <cfRule type="cellIs" dxfId="21" priority="87" operator="equal">
      <formula>2</formula>
    </cfRule>
    <cfRule type="cellIs" dxfId="20" priority="88" operator="equal">
      <formula>3</formula>
    </cfRule>
  </conditionalFormatting>
  <conditionalFormatting sqref="J10:J11">
    <cfRule type="expression" dxfId="19" priority="17" stopIfTrue="1">
      <formula>MATCH(J$3,非稼働日,0)&gt;0</formula>
    </cfRule>
    <cfRule type="cellIs" dxfId="18" priority="18" operator="equal">
      <formula>1</formula>
    </cfRule>
    <cfRule type="cellIs" dxfId="17" priority="19" operator="equal">
      <formula>2</formula>
    </cfRule>
    <cfRule type="cellIs" dxfId="16" priority="20" operator="equal">
      <formula>3</formula>
    </cfRule>
  </conditionalFormatting>
  <conditionalFormatting sqref="K10:K11">
    <cfRule type="expression" dxfId="15" priority="13" stopIfTrue="1">
      <formula>MATCH(K$3,非稼働日,0)&gt;0</formula>
    </cfRule>
    <cfRule type="cellIs" dxfId="14" priority="14" operator="equal">
      <formula>1</formula>
    </cfRule>
    <cfRule type="cellIs" dxfId="13" priority="15" operator="equal">
      <formula>2</formula>
    </cfRule>
    <cfRule type="cellIs" dxfId="12" priority="16" operator="equal">
      <formula>3</formula>
    </cfRule>
  </conditionalFormatting>
  <conditionalFormatting sqref="AA92 AA78">
    <cfRule type="expression" dxfId="11" priority="122" stopIfTrue="1">
      <formula>MATCH(Z$3,非稼働日,0)&gt;0</formula>
    </cfRule>
    <cfRule type="cellIs" dxfId="10" priority="123" operator="equal">
      <formula>1</formula>
    </cfRule>
    <cfRule type="cellIs" dxfId="9" priority="124" operator="equal">
      <formula>2</formula>
    </cfRule>
    <cfRule type="cellIs" dxfId="8" priority="125" operator="equal">
      <formula>3</formula>
    </cfRule>
  </conditionalFormatting>
  <conditionalFormatting sqref="Z78">
    <cfRule type="expression" dxfId="7" priority="5" stopIfTrue="1">
      <formula>MATCH(Y$3,非稼働日,0)&gt;0</formula>
    </cfRule>
    <cfRule type="cellIs" dxfId="6" priority="6" operator="equal">
      <formula>1</formula>
    </cfRule>
    <cfRule type="cellIs" dxfId="5" priority="7" operator="equal">
      <formula>2</formula>
    </cfRule>
    <cfRule type="cellIs" dxfId="4" priority="8" operator="equal">
      <formula>3</formula>
    </cfRule>
  </conditionalFormatting>
  <conditionalFormatting sqref="AB105:AO105">
    <cfRule type="expression" dxfId="3" priority="1" stopIfTrue="1">
      <formula>MATCH(AA$3,非稼働日,0)&gt;0</formula>
    </cfRule>
    <cfRule type="cellIs" dxfId="2" priority="2" operator="equal">
      <formula>1</formula>
    </cfRule>
    <cfRule type="cellIs" dxfId="1" priority="3" operator="equal">
      <formula>2</formula>
    </cfRule>
    <cfRule type="cellIs" dxfId="0" priority="4" operator="equal">
      <formula>3</formula>
    </cfRule>
  </conditionalFormatting>
  <pageMargins left="0.25" right="0.25" top="0.75" bottom="0.75" header="0.3" footer="0.3"/>
  <pageSetup paperSize="9" orientation="landscape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E31"/>
  <sheetViews>
    <sheetView workbookViewId="0">
      <selection activeCell="B3" sqref="B3"/>
    </sheetView>
  </sheetViews>
  <sheetFormatPr defaultColWidth="9" defaultRowHeight="16.2" x14ac:dyDescent="0.2"/>
  <cols>
    <col min="1" max="1" width="3.44140625" style="1" customWidth="1"/>
    <col min="2" max="2" width="20.33203125" style="1" bestFit="1" customWidth="1"/>
    <col min="3" max="3" width="16.21875" style="1" customWidth="1"/>
    <col min="4" max="5" width="5.21875" style="1" customWidth="1"/>
    <col min="6" max="16384" width="9" style="1"/>
  </cols>
  <sheetData>
    <row r="2" spans="2:5" x14ac:dyDescent="0.2">
      <c r="B2" s="2" t="s">
        <v>2</v>
      </c>
      <c r="C2" s="3" t="s">
        <v>4</v>
      </c>
      <c r="D2" s="1" t="s">
        <v>5</v>
      </c>
    </row>
    <row r="3" spans="2:5" x14ac:dyDescent="0.2">
      <c r="B3" s="6">
        <v>44083</v>
      </c>
      <c r="C3" s="4">
        <v>41433</v>
      </c>
      <c r="D3" s="7">
        <f>WEEKDAY(C3,1)</f>
        <v>7</v>
      </c>
      <c r="E3" s="7"/>
    </row>
    <row r="4" spans="2:5" x14ac:dyDescent="0.2">
      <c r="B4" s="78"/>
      <c r="C4" s="4">
        <v>41434</v>
      </c>
      <c r="D4" s="7">
        <f t="shared" ref="D4:D23" si="0">WEEKDAY(C4,1)</f>
        <v>1</v>
      </c>
      <c r="E4" s="7"/>
    </row>
    <row r="5" spans="2:5" x14ac:dyDescent="0.2">
      <c r="B5" s="79"/>
      <c r="C5" s="4">
        <v>41440</v>
      </c>
      <c r="D5" s="7">
        <f t="shared" si="0"/>
        <v>7</v>
      </c>
      <c r="E5" s="7"/>
    </row>
    <row r="6" spans="2:5" x14ac:dyDescent="0.2">
      <c r="B6" s="79"/>
      <c r="C6" s="4">
        <v>41441</v>
      </c>
      <c r="D6" s="7">
        <f t="shared" si="0"/>
        <v>1</v>
      </c>
      <c r="E6" s="7"/>
    </row>
    <row r="7" spans="2:5" x14ac:dyDescent="0.2">
      <c r="B7" s="79"/>
      <c r="C7" s="4">
        <v>41447</v>
      </c>
      <c r="D7" s="7">
        <f t="shared" si="0"/>
        <v>7</v>
      </c>
      <c r="E7" s="7"/>
    </row>
    <row r="8" spans="2:5" x14ac:dyDescent="0.2">
      <c r="B8" s="79"/>
      <c r="C8" s="4">
        <v>41448</v>
      </c>
      <c r="D8" s="7">
        <f t="shared" si="0"/>
        <v>1</v>
      </c>
      <c r="E8" s="7"/>
    </row>
    <row r="9" spans="2:5" x14ac:dyDescent="0.2">
      <c r="B9" s="79"/>
      <c r="C9" s="4">
        <v>41454</v>
      </c>
      <c r="D9" s="7">
        <f t="shared" si="0"/>
        <v>7</v>
      </c>
      <c r="E9" s="7"/>
    </row>
    <row r="10" spans="2:5" x14ac:dyDescent="0.2">
      <c r="B10" s="79"/>
      <c r="C10" s="4">
        <v>41455</v>
      </c>
      <c r="D10" s="7">
        <f t="shared" si="0"/>
        <v>1</v>
      </c>
      <c r="E10" s="7"/>
    </row>
    <row r="11" spans="2:5" x14ac:dyDescent="0.2">
      <c r="B11" s="79"/>
      <c r="C11" s="4">
        <v>41461</v>
      </c>
      <c r="D11" s="7">
        <f t="shared" si="0"/>
        <v>7</v>
      </c>
      <c r="E11" s="7"/>
    </row>
    <row r="12" spans="2:5" x14ac:dyDescent="0.2">
      <c r="B12" s="79"/>
      <c r="C12" s="4">
        <v>41462</v>
      </c>
      <c r="D12" s="7">
        <f t="shared" si="0"/>
        <v>1</v>
      </c>
      <c r="E12" s="7"/>
    </row>
    <row r="13" spans="2:5" x14ac:dyDescent="0.2">
      <c r="B13" s="79"/>
      <c r="C13" s="4">
        <v>41468</v>
      </c>
      <c r="D13" s="7">
        <f t="shared" si="0"/>
        <v>7</v>
      </c>
      <c r="E13" s="7"/>
    </row>
    <row r="14" spans="2:5" x14ac:dyDescent="0.2">
      <c r="B14" s="79"/>
      <c r="C14" s="4">
        <v>41469</v>
      </c>
      <c r="D14" s="7">
        <f t="shared" si="0"/>
        <v>1</v>
      </c>
      <c r="E14" s="7"/>
    </row>
    <row r="15" spans="2:5" x14ac:dyDescent="0.2">
      <c r="B15" s="79"/>
      <c r="C15" s="4">
        <v>41475</v>
      </c>
      <c r="D15" s="7">
        <f t="shared" si="0"/>
        <v>7</v>
      </c>
      <c r="E15" s="7"/>
    </row>
    <row r="16" spans="2:5" x14ac:dyDescent="0.2">
      <c r="B16" s="79"/>
      <c r="C16" s="4">
        <v>41476</v>
      </c>
      <c r="D16" s="7">
        <f t="shared" si="0"/>
        <v>1</v>
      </c>
      <c r="E16" s="7"/>
    </row>
    <row r="17" spans="2:5" x14ac:dyDescent="0.2">
      <c r="B17" s="79"/>
      <c r="C17" s="4">
        <v>41482</v>
      </c>
      <c r="D17" s="7">
        <f t="shared" si="0"/>
        <v>7</v>
      </c>
      <c r="E17" s="7"/>
    </row>
    <row r="18" spans="2:5" x14ac:dyDescent="0.2">
      <c r="B18" s="79"/>
      <c r="C18" s="4">
        <v>41483</v>
      </c>
      <c r="D18" s="7">
        <f t="shared" si="0"/>
        <v>1</v>
      </c>
      <c r="E18" s="7"/>
    </row>
    <row r="19" spans="2:5" x14ac:dyDescent="0.2">
      <c r="B19" s="79"/>
      <c r="C19" s="4">
        <v>41489</v>
      </c>
      <c r="D19" s="7">
        <f t="shared" si="0"/>
        <v>7</v>
      </c>
      <c r="E19" s="7"/>
    </row>
    <row r="20" spans="2:5" x14ac:dyDescent="0.2">
      <c r="B20" s="79"/>
      <c r="C20" s="4">
        <v>41490</v>
      </c>
      <c r="D20" s="7">
        <f t="shared" si="0"/>
        <v>1</v>
      </c>
      <c r="E20" s="7"/>
    </row>
    <row r="21" spans="2:5" x14ac:dyDescent="0.2">
      <c r="B21" s="79"/>
      <c r="C21" s="4">
        <v>41496</v>
      </c>
      <c r="D21" s="7">
        <f t="shared" si="0"/>
        <v>7</v>
      </c>
      <c r="E21" s="7"/>
    </row>
    <row r="22" spans="2:5" x14ac:dyDescent="0.2">
      <c r="B22" s="79"/>
      <c r="C22" s="4">
        <v>41497</v>
      </c>
      <c r="D22" s="7">
        <f t="shared" si="0"/>
        <v>1</v>
      </c>
      <c r="E22" s="7"/>
    </row>
    <row r="23" spans="2:5" x14ac:dyDescent="0.2">
      <c r="B23" s="80"/>
      <c r="C23" s="4">
        <v>41499</v>
      </c>
      <c r="D23" s="7">
        <f t="shared" si="0"/>
        <v>3</v>
      </c>
      <c r="E23" s="7"/>
    </row>
    <row r="24" spans="2:5" x14ac:dyDescent="0.2">
      <c r="C24" s="5"/>
    </row>
    <row r="25" spans="2:5" x14ac:dyDescent="0.2">
      <c r="C25" s="5"/>
    </row>
    <row r="26" spans="2:5" x14ac:dyDescent="0.2">
      <c r="C26" s="5"/>
    </row>
    <row r="27" spans="2:5" x14ac:dyDescent="0.2">
      <c r="C27" s="5"/>
    </row>
    <row r="28" spans="2:5" x14ac:dyDescent="0.2">
      <c r="C28" s="5"/>
    </row>
    <row r="29" spans="2:5" x14ac:dyDescent="0.2">
      <c r="C29" s="5"/>
    </row>
    <row r="30" spans="2:5" x14ac:dyDescent="0.2">
      <c r="C30" s="5"/>
    </row>
    <row r="31" spans="2:5" x14ac:dyDescent="0.2">
      <c r="C31" s="5"/>
    </row>
  </sheetData>
  <mergeCells count="1">
    <mergeCell ref="B4:B23"/>
  </mergeCells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Andoroidアプリ作成</vt:lpstr>
      <vt:lpstr>Config</vt:lpstr>
      <vt:lpstr>非稼働日</vt:lpstr>
    </vt:vector>
  </TitlesOfParts>
  <Company>株式会社 POPLEAF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WBSシート</dc:title>
  <dc:creator>株式会社 POPLEAF</dc:creator>
  <cp:lastModifiedBy>mo to</cp:lastModifiedBy>
  <dcterms:created xsi:type="dcterms:W3CDTF">2013-06-07T02:55:19Z</dcterms:created>
  <dcterms:modified xsi:type="dcterms:W3CDTF">2020-10-11T17:11:22Z</dcterms:modified>
</cp:coreProperties>
</file>