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V76" i="1"/>
</calcChain>
</file>

<file path=xl/sharedStrings.xml><?xml version="1.0" encoding="utf-8"?>
<sst xmlns="http://schemas.openxmlformats.org/spreadsheetml/2006/main" count="1079" uniqueCount="290">
  <si>
    <t>Bulan tahun</t>
  </si>
  <si>
    <t>hasil panen</t>
  </si>
  <si>
    <t>musim</t>
  </si>
  <si>
    <t>januari 2018</t>
  </si>
  <si>
    <t>hujan</t>
  </si>
  <si>
    <t>R4</t>
  </si>
  <si>
    <t>januari 2019</t>
  </si>
  <si>
    <t>R3</t>
  </si>
  <si>
    <t>R6</t>
  </si>
  <si>
    <t>januari 2020</t>
  </si>
  <si>
    <t>januari 2021</t>
  </si>
  <si>
    <t>februari</t>
  </si>
  <si>
    <t>maret</t>
  </si>
  <si>
    <t>R1</t>
  </si>
  <si>
    <t>april</t>
  </si>
  <si>
    <t>kemar</t>
  </si>
  <si>
    <t>R5</t>
  </si>
  <si>
    <t>mei</t>
  </si>
  <si>
    <t>juni</t>
  </si>
  <si>
    <t>juli</t>
  </si>
  <si>
    <t>agustus</t>
  </si>
  <si>
    <t>september</t>
  </si>
  <si>
    <t>R2</t>
  </si>
  <si>
    <t>oktober</t>
  </si>
  <si>
    <t>november</t>
  </si>
  <si>
    <t>desember</t>
  </si>
  <si>
    <t>untuk perbandingan hasil pengujian</t>
  </si>
  <si>
    <t>hasil panen 2018</t>
  </si>
  <si>
    <t>hasil panen 2019</t>
  </si>
  <si>
    <t>hasil panen 2020</t>
  </si>
  <si>
    <t>fungsi</t>
  </si>
  <si>
    <t>variabel</t>
  </si>
  <si>
    <t>semesta pembicara</t>
  </si>
  <si>
    <t>keterangan</t>
  </si>
  <si>
    <t>input</t>
  </si>
  <si>
    <t>1525-3537</t>
  </si>
  <si>
    <t>panen 2018</t>
  </si>
  <si>
    <t>hujan-kemarau</t>
  </si>
  <si>
    <t>musim 2018</t>
  </si>
  <si>
    <t>output</t>
  </si>
  <si>
    <t>1974-4251</t>
  </si>
  <si>
    <t>panen 2019</t>
  </si>
  <si>
    <t>Fungsi</t>
  </si>
  <si>
    <t>Variabel</t>
  </si>
  <si>
    <t>Nama Himpunan Fuzzy</t>
  </si>
  <si>
    <t>Semesta Pembicara</t>
  </si>
  <si>
    <t>Domain</t>
  </si>
  <si>
    <t>sedikit</t>
  </si>
  <si>
    <t>0-3537</t>
  </si>
  <si>
    <t>0-1525</t>
  </si>
  <si>
    <t>banyak</t>
  </si>
  <si>
    <t>k</t>
  </si>
  <si>
    <t>0-1</t>
  </si>
  <si>
    <t>h</t>
  </si>
  <si>
    <t>1.</t>
  </si>
  <si>
    <t>turun</t>
  </si>
  <si>
    <t>0-4251</t>
  </si>
  <si>
    <t>0-1974</t>
  </si>
  <si>
    <t>naik</t>
  </si>
  <si>
    <t>1975-4251</t>
  </si>
  <si>
    <t>kemarau</t>
  </si>
  <si>
    <t>R7</t>
  </si>
  <si>
    <t>R8</t>
  </si>
  <si>
    <t>ket</t>
  </si>
  <si>
    <t>januari</t>
  </si>
  <si>
    <t>0.98</t>
  </si>
  <si>
    <t>banyak-saat ini</t>
  </si>
  <si>
    <t>3537-1525</t>
  </si>
  <si>
    <t>hasilpanensed[1850]</t>
  </si>
  <si>
    <t>hasilpanensed[2286]</t>
  </si>
  <si>
    <t>0.62</t>
  </si>
  <si>
    <t>hasilpanensed[2786]</t>
  </si>
  <si>
    <t>hasilpanensed[2329]</t>
  </si>
  <si>
    <t>hasilpanensed[3537]</t>
  </si>
  <si>
    <t>hasilpanensed[2910]</t>
  </si>
  <si>
    <t>hasilpanensed[2690]</t>
  </si>
  <si>
    <t>0.42</t>
  </si>
  <si>
    <t>hasilpanensed[2649]</t>
  </si>
  <si>
    <t>hasilpanensed[2691]</t>
  </si>
  <si>
    <t>hasilpanensed[2574]</t>
  </si>
  <si>
    <t>banyak-sedikit</t>
  </si>
  <si>
    <t>1569-1525</t>
  </si>
  <si>
    <t>0.02</t>
  </si>
  <si>
    <t>saat ini-sedikit</t>
  </si>
  <si>
    <t>1525-1525</t>
  </si>
  <si>
    <t>hasilpanenban[1850]</t>
  </si>
  <si>
    <t>1850-1525</t>
  </si>
  <si>
    <t>0.16</t>
  </si>
  <si>
    <t>hasilpanenban[2286]</t>
  </si>
  <si>
    <t>2286-1525</t>
  </si>
  <si>
    <t>0.38</t>
  </si>
  <si>
    <t>hasilpanenban[2786]</t>
  </si>
  <si>
    <t>2786-1525</t>
  </si>
  <si>
    <t>hasilpanenban[2329]</t>
  </si>
  <si>
    <t>2329-1525</t>
  </si>
  <si>
    <t>hasilpanenban[3537]</t>
  </si>
  <si>
    <t>hasilpanenban[2910]</t>
  </si>
  <si>
    <t>2910-1525</t>
  </si>
  <si>
    <t>hasilpanenban[2690]</t>
  </si>
  <si>
    <t>2690-1525</t>
  </si>
  <si>
    <t>0.58</t>
  </si>
  <si>
    <t>hasilpanenban[2649]</t>
  </si>
  <si>
    <t>2649-1525</t>
  </si>
  <si>
    <t>hasilpanenban[2691]</t>
  </si>
  <si>
    <t>2691-1525</t>
  </si>
  <si>
    <t>hasilpanenban[2574]</t>
  </si>
  <si>
    <t>2574-1525</t>
  </si>
  <si>
    <t>banyak-sediki</t>
  </si>
  <si>
    <t>musimhuj[1]</t>
  </si>
  <si>
    <t>1---1</t>
  </si>
  <si>
    <t>musimhuj[0]</t>
  </si>
  <si>
    <t>1---0</t>
  </si>
  <si>
    <t>musimkem[1]</t>
  </si>
  <si>
    <t>1-0</t>
  </si>
  <si>
    <t>musimkem[0]</t>
  </si>
  <si>
    <t>0-0</t>
  </si>
  <si>
    <t>s(pps)+b(ppb)</t>
  </si>
  <si>
    <t>s+b</t>
  </si>
  <si>
    <t>max 0.98</t>
  </si>
  <si>
    <t>max 0.16</t>
  </si>
  <si>
    <t>max 0.38</t>
  </si>
  <si>
    <t>max 1</t>
  </si>
  <si>
    <t>max 0.58</t>
  </si>
  <si>
    <t>hasil prediksi panen 2020</t>
  </si>
  <si>
    <t>ERROR</t>
  </si>
  <si>
    <t>panen 2020</t>
  </si>
  <si>
    <t>1160-4925</t>
  </si>
  <si>
    <t>0-1160</t>
  </si>
  <si>
    <t>1161-4925</t>
  </si>
  <si>
    <t>hasilpanensed18[1569]</t>
  </si>
  <si>
    <t>hasilpanenban18[1569]</t>
  </si>
  <si>
    <t>hasilpanensed18[1525]</t>
  </si>
  <si>
    <t>hasilpanenban18[1525]</t>
  </si>
  <si>
    <t>0-4925</t>
  </si>
  <si>
    <t>4251-1569</t>
  </si>
  <si>
    <t>4251-1525</t>
  </si>
  <si>
    <t>4251-1974</t>
  </si>
  <si>
    <t>1974-1525</t>
  </si>
  <si>
    <t>0.83</t>
  </si>
  <si>
    <t>hasilpanensed19[1974]</t>
  </si>
  <si>
    <t>hasilpanenban19[1974]</t>
  </si>
  <si>
    <t>hasilpanensed18[2515]</t>
  </si>
  <si>
    <t>hasilpanenban18[2515]</t>
  </si>
  <si>
    <t>4251-1850</t>
  </si>
  <si>
    <t>4251-2415</t>
  </si>
  <si>
    <t>2415-1525</t>
  </si>
  <si>
    <t>0.32</t>
  </si>
  <si>
    <t>0.67</t>
  </si>
  <si>
    <t>4251-2134</t>
  </si>
  <si>
    <t>2134-1525</t>
  </si>
  <si>
    <t>0.88</t>
  </si>
  <si>
    <t>0.12</t>
  </si>
  <si>
    <t>0.22</t>
  </si>
  <si>
    <t>4251-2286</t>
  </si>
  <si>
    <t>0.72</t>
  </si>
  <si>
    <t>0.28</t>
  </si>
  <si>
    <t>4251-2287</t>
  </si>
  <si>
    <t>2287-1525</t>
  </si>
  <si>
    <t>4251-2786</t>
  </si>
  <si>
    <t>4251-2904</t>
  </si>
  <si>
    <t>2904-1525</t>
  </si>
  <si>
    <t>0.53</t>
  </si>
  <si>
    <t>0.46</t>
  </si>
  <si>
    <t>0.5</t>
  </si>
  <si>
    <t>4251-2329</t>
  </si>
  <si>
    <t>4251-2560</t>
  </si>
  <si>
    <t>2560-1525</t>
  </si>
  <si>
    <t>0.7</t>
  </si>
  <si>
    <t>0.29</t>
  </si>
  <si>
    <t>4251-3537</t>
  </si>
  <si>
    <t>4251-3007</t>
  </si>
  <si>
    <t>3007-1525</t>
  </si>
  <si>
    <t>0.26</t>
  </si>
  <si>
    <t>0.74</t>
  </si>
  <si>
    <t>0.45</t>
  </si>
  <si>
    <t>0.54</t>
  </si>
  <si>
    <t>4251-2910</t>
  </si>
  <si>
    <t>0.49</t>
  </si>
  <si>
    <t>4251-3013</t>
  </si>
  <si>
    <t>3013-1525</t>
  </si>
  <si>
    <t>4251-2690</t>
  </si>
  <si>
    <t>0.57</t>
  </si>
  <si>
    <t>4251-3662</t>
  </si>
  <si>
    <t>3662-1525</t>
  </si>
  <si>
    <t>0.78</t>
  </si>
  <si>
    <t>0.21</t>
  </si>
  <si>
    <t>4251-2649</t>
  </si>
  <si>
    <t>4251-3659</t>
  </si>
  <si>
    <t>3659-1525</t>
  </si>
  <si>
    <t>0.41</t>
  </si>
  <si>
    <t>4251-2691</t>
  </si>
  <si>
    <t>4251-4000</t>
  </si>
  <si>
    <t>4000-1525</t>
  </si>
  <si>
    <t>0.43</t>
  </si>
  <si>
    <t>0.09</t>
  </si>
  <si>
    <t>0.9</t>
  </si>
  <si>
    <t>4251-2574</t>
  </si>
  <si>
    <t>4251-4251</t>
  </si>
  <si>
    <t>0.61</t>
  </si>
  <si>
    <t>0.98+1</t>
  </si>
  <si>
    <t>0.98(1160)+1(4925)</t>
  </si>
  <si>
    <t>max 0.22</t>
  </si>
  <si>
    <t>1136+788= 1924</t>
  </si>
  <si>
    <t>1.14</t>
  </si>
  <si>
    <t>max 0.67</t>
  </si>
  <si>
    <t>max 0.32</t>
  </si>
  <si>
    <t>0.67(1160)+0.32(4925)</t>
  </si>
  <si>
    <t>777+1576 = 2353</t>
  </si>
  <si>
    <t>0.67+0.32</t>
  </si>
  <si>
    <t>0.99</t>
  </si>
  <si>
    <t>0.98(1160)+0.22(4925)</t>
  </si>
  <si>
    <t>1136+1083</t>
  </si>
  <si>
    <t>1.2</t>
  </si>
  <si>
    <t>max 0.72</t>
  </si>
  <si>
    <t>max 0.28</t>
  </si>
  <si>
    <t>0.72(1160)+0.28(4925)</t>
  </si>
  <si>
    <t>max 0.53</t>
  </si>
  <si>
    <t>max 0.5</t>
  </si>
  <si>
    <t>0.53(1160)+0.5(4925)</t>
  </si>
  <si>
    <t>614+2462</t>
  </si>
  <si>
    <t>1.03</t>
  </si>
  <si>
    <t>max 0.7</t>
  </si>
  <si>
    <t>0.7(1160)+0.38(4925)</t>
  </si>
  <si>
    <t>812+1871</t>
  </si>
  <si>
    <t>1.08</t>
  </si>
  <si>
    <t>max 0.45</t>
  </si>
  <si>
    <t>max 0.74</t>
  </si>
  <si>
    <t>0.45(1160)+0.74(4925)</t>
  </si>
  <si>
    <t>522+3644</t>
  </si>
  <si>
    <t>1.19</t>
  </si>
  <si>
    <t>max 0.49</t>
  </si>
  <si>
    <t>max 0.54</t>
  </si>
  <si>
    <t>0.49(1160)+0.54(4925)</t>
  </si>
  <si>
    <t>568+2659</t>
  </si>
  <si>
    <t>max 0.57</t>
  </si>
  <si>
    <t>max 0.78</t>
  </si>
  <si>
    <t>0.57(1160)+0.78(4925)</t>
  </si>
  <si>
    <t>661+3841</t>
  </si>
  <si>
    <t>1.35</t>
  </si>
  <si>
    <t>0.58(1160)+0.78(4925)</t>
  </si>
  <si>
    <t>672+3841</t>
  </si>
  <si>
    <t>1.36</t>
  </si>
  <si>
    <t>max 0.9</t>
  </si>
  <si>
    <t>0.57(1160)+0.9(4925)</t>
  </si>
  <si>
    <t>661+4432</t>
  </si>
  <si>
    <t>1.47</t>
  </si>
  <si>
    <t>0.52(1160)+1(4925)</t>
  </si>
  <si>
    <t>603+4925</t>
  </si>
  <si>
    <t>1.38</t>
  </si>
  <si>
    <t>835+1379</t>
  </si>
  <si>
    <t>0.314</t>
  </si>
  <si>
    <t>0.018</t>
  </si>
  <si>
    <t>0.089</t>
  </si>
  <si>
    <t>0.116</t>
  </si>
  <si>
    <t>0.756</t>
  </si>
  <si>
    <t>0.193</t>
  </si>
  <si>
    <t>0.022</t>
  </si>
  <si>
    <t>0.002</t>
  </si>
  <si>
    <t>0.186</t>
  </si>
  <si>
    <t>0.374</t>
  </si>
  <si>
    <t>0.093</t>
  </si>
  <si>
    <t>19.8%</t>
  </si>
  <si>
    <t>rangkuman</t>
  </si>
  <si>
    <t>dimana sedikit dan banyak diambil dari hasil panen terendah dan tertinggi 2018-2019</t>
  </si>
  <si>
    <t>1569(hasil panen)</t>
  </si>
  <si>
    <t>&lt;&lt;&lt;dibagi</t>
  </si>
  <si>
    <t>prediksi</t>
  </si>
  <si>
    <t>Rules bulan januari</t>
  </si>
  <si>
    <t>Rules bulan februari</t>
  </si>
  <si>
    <t>Rules bulan maret</t>
  </si>
  <si>
    <t>Rules bulan april</t>
  </si>
  <si>
    <t>Rules bulan mei</t>
  </si>
  <si>
    <t>Rules bulan juni</t>
  </si>
  <si>
    <t>Rules bulan juli</t>
  </si>
  <si>
    <t>Rules bulan agustus</t>
  </si>
  <si>
    <t>Rules bulan september</t>
  </si>
  <si>
    <t>Rules bulan oktober</t>
  </si>
  <si>
    <t>Rules bulan november</t>
  </si>
  <si>
    <t>Rules bulan desember</t>
  </si>
  <si>
    <t xml:space="preserve">dijumlah </t>
  </si>
  <si>
    <t>hasil panen(real) - hasil prediksi= total</t>
  </si>
  <si>
    <t>total / hasil panen</t>
  </si>
  <si>
    <t>2.381x100/12</t>
  </si>
  <si>
    <t>step 1 menguruti tahun bulan hujan dan hasil panen</t>
  </si>
  <si>
    <t>step 2 penentuan Variabel dan Semesta Pembicara</t>
  </si>
  <si>
    <t>step 3 membuat himpunan fuzzy</t>
  </si>
  <si>
    <t>step 4 membikin rules</t>
  </si>
  <si>
    <t>step 6 perhitungan manual masing" bulan dan pencarian prediksi hasil panen menggunakan rules</t>
  </si>
  <si>
    <t>step 7 menghitung persentase nilai eror dari hasil prediksi</t>
  </si>
  <si>
    <t>step 5 menentukan nilai sedikit dan banyak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</si>
</sst>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64" formatCode="_(* #,##0_);_(* \(#,##0\);_(* &quot;-&quot;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0" xfId="0" applyFill="1"/>
    <xf numFmtId="164" fontId="0" fillId="0" borderId="1" xfId="1" applyNumberFormat="1" applyFont="1" applyFill="1" applyBorder="1"/>
    <xf numFmtId="0" fontId="0" fillId="0" borderId="1" xfId="0" applyFill="1" applyBorder="1"/>
    <xf numFmtId="0" fontId="3" fillId="0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Fill="1" applyBorder="1" applyAlignment="1">
      <alignment horizontal="center" vertical="center"/>
    </xf>
    <xf numFmtId="16" fontId="0" fillId="0" borderId="1" xfId="0" applyNumberFormat="1" applyBorder="1"/>
    <xf numFmtId="0" fontId="0" fillId="0" borderId="1" xfId="0" applyFill="1" applyBorder="1" applyAlignment="1">
      <alignment horizontal="center"/>
    </xf>
    <xf numFmtId="164" fontId="0" fillId="0" borderId="0" xfId="1" applyNumberFormat="1" applyFont="1" applyFill="1" applyBorder="1"/>
    <xf numFmtId="0" fontId="0" fillId="0" borderId="4" xfId="0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3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Border="1"/>
    <xf numFmtId="16" fontId="0" fillId="0" borderId="0" xfId="0" applyNumberFormat="1" applyBorder="1"/>
    <xf numFmtId="0" fontId="0" fillId="0" borderId="0" xfId="0" applyFill="1" applyBorder="1"/>
    <xf numFmtId="0" fontId="0" fillId="0" borderId="0" xfId="0" applyFill="1" applyAlignment="1"/>
    <xf numFmtId="0" fontId="2" fillId="0" borderId="9" xfId="0" applyFont="1" applyFill="1" applyBorder="1" applyAlignment="1"/>
    <xf numFmtId="0" fontId="0" fillId="0" borderId="9" xfId="0" applyFill="1" applyBorder="1" applyAlignme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164" fontId="0" fillId="0" borderId="11" xfId="1" applyNumberFormat="1" applyFont="1" applyFill="1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/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T138"/>
  <sheetViews>
    <sheetView tabSelected="1" topLeftCell="A88" zoomScale="70" zoomScaleNormal="70" workbookViewId="0">
      <selection activeCell="B101" sqref="B101"/>
    </sheetView>
  </sheetViews>
  <sheetFormatPr defaultRowHeight="15"/>
  <cols>
    <col min="1" max="1" width="15" customWidth="1"/>
    <col min="2" max="2" width="23" customWidth="1"/>
    <col min="3" max="3" width="23.28515625" customWidth="1"/>
    <col min="4" max="4" width="21.7109375" customWidth="1"/>
    <col min="5" max="5" width="19" customWidth="1"/>
    <col min="6" max="6" width="21" customWidth="1"/>
    <col min="7" max="7" width="29.140625" customWidth="1"/>
    <col min="8" max="8" width="23.5703125" customWidth="1"/>
    <col min="9" max="9" width="22.85546875" customWidth="1"/>
    <col min="10" max="10" width="19.7109375" customWidth="1"/>
    <col min="11" max="11" width="10.5703125" customWidth="1"/>
    <col min="12" max="12" width="16.85546875" customWidth="1"/>
    <col min="13" max="13" width="10.85546875" customWidth="1"/>
    <col min="14" max="14" width="23.42578125" customWidth="1"/>
    <col min="15" max="15" width="22.140625" customWidth="1"/>
    <col min="16" max="16" width="11.7109375" customWidth="1"/>
    <col min="17" max="17" width="12" customWidth="1"/>
    <col min="18" max="18" width="17.140625" customWidth="1"/>
    <col min="20" max="20" width="23.5703125" customWidth="1"/>
    <col min="21" max="21" width="22.28515625" customWidth="1"/>
    <col min="22" max="22" width="13" customWidth="1"/>
    <col min="23" max="23" width="9.140625" customWidth="1"/>
    <col min="24" max="24" width="15.85546875" customWidth="1"/>
    <col min="26" max="26" width="21.42578125" customWidth="1"/>
    <col min="27" max="27" width="23" customWidth="1"/>
    <col min="28" max="28" width="12" customWidth="1"/>
    <col min="30" max="30" width="16.7109375" customWidth="1"/>
    <col min="32" max="32" width="21.140625" customWidth="1"/>
    <col min="33" max="33" width="22.85546875" customWidth="1"/>
    <col min="34" max="34" width="11.7109375" customWidth="1"/>
    <col min="36" max="36" width="16.140625" customWidth="1"/>
    <col min="38" max="38" width="23.140625" customWidth="1"/>
    <col min="39" max="39" width="16.5703125" customWidth="1"/>
    <col min="40" max="40" width="10" customWidth="1"/>
    <col min="42" max="42" width="16.28515625" customWidth="1"/>
    <col min="44" max="44" width="22.5703125" customWidth="1"/>
    <col min="45" max="45" width="22.42578125" customWidth="1"/>
    <col min="46" max="46" width="11.140625" customWidth="1"/>
    <col min="48" max="48" width="15.85546875" customWidth="1"/>
    <col min="50" max="50" width="22.5703125" customWidth="1"/>
    <col min="51" max="51" width="22.42578125" customWidth="1"/>
    <col min="52" max="52" width="11.140625" customWidth="1"/>
    <col min="54" max="54" width="16.85546875" customWidth="1"/>
    <col min="56" max="56" width="23.140625" customWidth="1"/>
    <col min="57" max="57" width="24" customWidth="1"/>
    <col min="58" max="58" width="12" customWidth="1"/>
    <col min="60" max="60" width="16.42578125" customWidth="1"/>
    <col min="62" max="62" width="22.140625" customWidth="1"/>
    <col min="63" max="63" width="23.7109375" customWidth="1"/>
    <col min="64" max="64" width="11.42578125" customWidth="1"/>
    <col min="66" max="66" width="16.42578125" customWidth="1"/>
    <col min="68" max="68" width="23.28515625" customWidth="1"/>
    <col min="69" max="69" width="23.5703125" customWidth="1"/>
    <col min="70" max="70" width="12.42578125" customWidth="1"/>
    <col min="72" max="72" width="17.140625" customWidth="1"/>
  </cols>
  <sheetData>
    <row r="1" spans="1:30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H1" s="2"/>
      <c r="I1" s="1" t="s">
        <v>0</v>
      </c>
      <c r="J1" s="1" t="s">
        <v>1</v>
      </c>
      <c r="K1" s="1" t="s">
        <v>2</v>
      </c>
      <c r="M1" s="1" t="s">
        <v>0</v>
      </c>
      <c r="N1" s="1" t="s">
        <v>1</v>
      </c>
      <c r="O1" s="1" t="s">
        <v>2</v>
      </c>
      <c r="P1" s="14"/>
      <c r="Q1" s="14"/>
      <c r="R1" s="14"/>
    </row>
    <row r="2" spans="1:30">
      <c r="A2" s="1" t="s">
        <v>3</v>
      </c>
      <c r="B2" s="3">
        <v>1569.3700000000001</v>
      </c>
      <c r="C2" s="1" t="s">
        <v>4</v>
      </c>
      <c r="D2" s="29"/>
      <c r="E2" s="1" t="s">
        <v>6</v>
      </c>
      <c r="F2" s="3">
        <v>1973.85</v>
      </c>
      <c r="G2" s="1" t="s">
        <v>4</v>
      </c>
      <c r="H2" s="32"/>
      <c r="I2" s="1" t="s">
        <v>9</v>
      </c>
      <c r="J2" s="3">
        <v>2460.9400000000005</v>
      </c>
      <c r="K2" s="1" t="s">
        <v>4</v>
      </c>
      <c r="L2" s="32"/>
      <c r="M2" s="1" t="s">
        <v>10</v>
      </c>
      <c r="N2" s="3">
        <v>2685</v>
      </c>
      <c r="O2" s="1" t="s">
        <v>4</v>
      </c>
      <c r="P2" s="28"/>
      <c r="Q2" s="28"/>
      <c r="R2" s="28"/>
      <c r="S2" s="2"/>
      <c r="AC2" s="2"/>
      <c r="AD2" s="2"/>
    </row>
    <row r="3" spans="1:30">
      <c r="A3" s="1" t="s">
        <v>11</v>
      </c>
      <c r="B3" s="3">
        <v>1524.62</v>
      </c>
      <c r="C3" s="1" t="s">
        <v>4</v>
      </c>
      <c r="D3" s="29"/>
      <c r="E3" s="1" t="s">
        <v>11</v>
      </c>
      <c r="F3" s="3">
        <v>2414.89</v>
      </c>
      <c r="G3" s="1" t="s">
        <v>4</v>
      </c>
      <c r="H3" s="2"/>
      <c r="I3" s="1" t="s">
        <v>11</v>
      </c>
      <c r="J3" s="3">
        <v>2421.8400000000015</v>
      </c>
      <c r="K3" s="1" t="s">
        <v>4</v>
      </c>
      <c r="L3" s="2"/>
      <c r="M3" s="1" t="s">
        <v>11</v>
      </c>
      <c r="N3" s="3">
        <v>3031</v>
      </c>
      <c r="O3" s="1" t="s">
        <v>4</v>
      </c>
      <c r="P3" s="28"/>
      <c r="Q3" s="28"/>
      <c r="R3" s="28"/>
      <c r="S3" s="2"/>
      <c r="AC3" s="2"/>
      <c r="AD3" s="2"/>
    </row>
    <row r="4" spans="1:30">
      <c r="A4" s="1" t="s">
        <v>12</v>
      </c>
      <c r="B4" s="3">
        <v>1850.39</v>
      </c>
      <c r="C4" s="1" t="s">
        <v>4</v>
      </c>
      <c r="D4" s="30"/>
      <c r="E4" s="1" t="s">
        <v>12</v>
      </c>
      <c r="F4" s="3">
        <v>2134.16</v>
      </c>
      <c r="G4" s="1" t="s">
        <v>4</v>
      </c>
      <c r="H4" s="33"/>
      <c r="I4" s="1" t="s">
        <v>12</v>
      </c>
      <c r="J4" s="3">
        <v>1697.08</v>
      </c>
      <c r="K4" s="1" t="s">
        <v>4</v>
      </c>
      <c r="L4" s="33"/>
      <c r="M4" s="1" t="s">
        <v>12</v>
      </c>
      <c r="N4" s="3">
        <v>3064</v>
      </c>
      <c r="O4" s="1" t="s">
        <v>4</v>
      </c>
      <c r="P4" s="28"/>
      <c r="Q4" s="28"/>
      <c r="R4" s="28"/>
      <c r="S4" s="2"/>
      <c r="AC4" s="2"/>
      <c r="AD4" s="2"/>
    </row>
    <row r="5" spans="1:30">
      <c r="A5" s="1" t="s">
        <v>14</v>
      </c>
      <c r="B5" s="3">
        <v>2286.25</v>
      </c>
      <c r="C5" s="1" t="s">
        <v>15</v>
      </c>
      <c r="D5" s="30"/>
      <c r="E5" s="1" t="s">
        <v>14</v>
      </c>
      <c r="F5" s="3">
        <v>2287.08</v>
      </c>
      <c r="G5" s="1" t="s">
        <v>15</v>
      </c>
      <c r="H5" s="33"/>
      <c r="I5" s="1" t="s">
        <v>14</v>
      </c>
      <c r="J5" s="3">
        <v>1983.3699999999997</v>
      </c>
      <c r="K5" s="1" t="s">
        <v>15</v>
      </c>
      <c r="L5" s="33"/>
      <c r="M5" s="1" t="s">
        <v>14</v>
      </c>
      <c r="N5" s="3">
        <v>3413</v>
      </c>
      <c r="O5" s="1" t="s">
        <v>15</v>
      </c>
      <c r="P5" s="28"/>
      <c r="Q5" s="28"/>
      <c r="R5" s="28"/>
      <c r="S5" s="2"/>
      <c r="AC5" s="2"/>
      <c r="AD5" s="2"/>
    </row>
    <row r="6" spans="1:30">
      <c r="A6" s="1" t="s">
        <v>17</v>
      </c>
      <c r="B6" s="3">
        <v>2785.8900000000003</v>
      </c>
      <c r="C6" s="1" t="s">
        <v>15</v>
      </c>
      <c r="D6" s="29"/>
      <c r="E6" s="1" t="s">
        <v>17</v>
      </c>
      <c r="F6" s="3">
        <v>2904.4900000000002</v>
      </c>
      <c r="G6" s="1" t="s">
        <v>15</v>
      </c>
      <c r="H6" s="2"/>
      <c r="I6" s="1" t="s">
        <v>17</v>
      </c>
      <c r="J6" s="3">
        <v>1699.5599999999997</v>
      </c>
      <c r="K6" s="1" t="s">
        <v>15</v>
      </c>
      <c r="L6" s="2"/>
      <c r="M6" s="1" t="s">
        <v>17</v>
      </c>
      <c r="N6" s="3">
        <v>2643</v>
      </c>
      <c r="O6" s="1" t="s">
        <v>15</v>
      </c>
      <c r="P6" s="28"/>
      <c r="Q6" s="28"/>
      <c r="R6" s="28"/>
      <c r="S6" s="2"/>
      <c r="AC6" s="2"/>
      <c r="AD6" s="2"/>
    </row>
    <row r="7" spans="1:30">
      <c r="A7" s="1" t="s">
        <v>18</v>
      </c>
      <c r="B7" s="3">
        <v>2328.9699999999998</v>
      </c>
      <c r="C7" s="1" t="s">
        <v>15</v>
      </c>
      <c r="D7" s="29"/>
      <c r="E7" s="1" t="s">
        <v>18</v>
      </c>
      <c r="F7" s="3">
        <v>2560.7600000000002</v>
      </c>
      <c r="G7" s="1" t="s">
        <v>15</v>
      </c>
      <c r="H7" s="2"/>
      <c r="I7" s="1" t="s">
        <v>18</v>
      </c>
      <c r="J7" s="3">
        <v>2080.8700000000003</v>
      </c>
      <c r="K7" s="1" t="s">
        <v>15</v>
      </c>
      <c r="L7" s="2"/>
      <c r="M7" s="1" t="s">
        <v>18</v>
      </c>
      <c r="N7" s="3">
        <v>4296</v>
      </c>
      <c r="O7" s="1" t="s">
        <v>15</v>
      </c>
      <c r="P7" s="28"/>
      <c r="Q7" s="28"/>
      <c r="R7" s="28"/>
      <c r="S7" s="2"/>
      <c r="AC7" s="2"/>
      <c r="AD7" s="2"/>
    </row>
    <row r="8" spans="1:30">
      <c r="A8" s="1" t="s">
        <v>19</v>
      </c>
      <c r="B8" s="3">
        <v>3536.87</v>
      </c>
      <c r="C8" s="1" t="s">
        <v>15</v>
      </c>
      <c r="D8" s="29"/>
      <c r="E8" s="1" t="s">
        <v>19</v>
      </c>
      <c r="F8" s="3">
        <v>3007.21</v>
      </c>
      <c r="G8" s="1" t="s">
        <v>15</v>
      </c>
      <c r="H8" s="2"/>
      <c r="I8" s="1" t="s">
        <v>19</v>
      </c>
      <c r="J8" s="3">
        <v>1159.8500000000006</v>
      </c>
      <c r="K8" s="1" t="s">
        <v>15</v>
      </c>
      <c r="L8" s="2"/>
      <c r="M8" s="1" t="s">
        <v>19</v>
      </c>
      <c r="N8" s="3">
        <v>2614</v>
      </c>
      <c r="O8" s="1" t="s">
        <v>15</v>
      </c>
      <c r="P8" s="28"/>
      <c r="Q8" s="28"/>
      <c r="R8" s="28"/>
      <c r="S8" s="2"/>
      <c r="AC8" s="2"/>
      <c r="AD8" s="2"/>
    </row>
    <row r="9" spans="1:30">
      <c r="A9" s="1" t="s">
        <v>20</v>
      </c>
      <c r="B9" s="3">
        <v>2909.75</v>
      </c>
      <c r="C9" s="1" t="s">
        <v>15</v>
      </c>
      <c r="D9" s="29"/>
      <c r="E9" s="1" t="s">
        <v>20</v>
      </c>
      <c r="F9" s="3">
        <v>3012.94</v>
      </c>
      <c r="G9" s="1" t="s">
        <v>15</v>
      </c>
      <c r="H9" s="2"/>
      <c r="I9" s="1" t="s">
        <v>20</v>
      </c>
      <c r="J9" s="3">
        <v>1573.8700000000001</v>
      </c>
      <c r="K9" s="1" t="s">
        <v>15</v>
      </c>
      <c r="L9" s="2"/>
      <c r="M9" s="1" t="s">
        <v>20</v>
      </c>
      <c r="N9" s="3">
        <v>2341</v>
      </c>
      <c r="O9" s="1" t="s">
        <v>15</v>
      </c>
      <c r="P9" s="28"/>
      <c r="Q9" s="28"/>
      <c r="R9" s="28"/>
      <c r="S9" s="2"/>
      <c r="AC9" s="5"/>
      <c r="AD9" s="2"/>
    </row>
    <row r="10" spans="1:30">
      <c r="A10" s="1" t="s">
        <v>21</v>
      </c>
      <c r="B10" s="3">
        <v>2689.54</v>
      </c>
      <c r="C10" s="1" t="s">
        <v>15</v>
      </c>
      <c r="D10" s="31"/>
      <c r="E10" s="1" t="s">
        <v>21</v>
      </c>
      <c r="F10" s="3">
        <v>3662</v>
      </c>
      <c r="G10" s="1" t="s">
        <v>15</v>
      </c>
      <c r="H10" s="33"/>
      <c r="I10" s="1" t="s">
        <v>21</v>
      </c>
      <c r="J10" s="3">
        <v>3410.8899999999994</v>
      </c>
      <c r="K10" s="1" t="s">
        <v>15</v>
      </c>
      <c r="L10" s="33"/>
      <c r="M10" s="1" t="s">
        <v>21</v>
      </c>
      <c r="N10" s="3">
        <v>2117</v>
      </c>
      <c r="O10" s="1" t="s">
        <v>15</v>
      </c>
      <c r="P10" s="28"/>
      <c r="Q10" s="28"/>
      <c r="R10" s="28"/>
      <c r="S10" s="2"/>
      <c r="AC10" s="2"/>
      <c r="AD10" s="2"/>
    </row>
    <row r="11" spans="1:30">
      <c r="A11" s="1" t="s">
        <v>23</v>
      </c>
      <c r="B11" s="3">
        <v>2649.41</v>
      </c>
      <c r="C11" s="1" t="s">
        <v>4</v>
      </c>
      <c r="D11" s="31"/>
      <c r="E11" s="1" t="s">
        <v>23</v>
      </c>
      <c r="F11" s="3">
        <v>3659</v>
      </c>
      <c r="G11" s="1" t="s">
        <v>4</v>
      </c>
      <c r="H11" s="33"/>
      <c r="I11" s="1" t="s">
        <v>23</v>
      </c>
      <c r="J11" s="3">
        <v>3325.2099999999996</v>
      </c>
      <c r="K11" s="1" t="s">
        <v>4</v>
      </c>
      <c r="L11" s="33"/>
      <c r="M11" s="1" t="s">
        <v>23</v>
      </c>
      <c r="N11" s="3">
        <v>1759</v>
      </c>
      <c r="O11" s="1" t="s">
        <v>4</v>
      </c>
      <c r="P11" s="28"/>
      <c r="Q11" s="28"/>
      <c r="R11" s="28"/>
      <c r="S11" s="2"/>
      <c r="AC11" s="2"/>
      <c r="AD11" s="2"/>
    </row>
    <row r="12" spans="1:30">
      <c r="A12" s="1" t="s">
        <v>24</v>
      </c>
      <c r="B12" s="3">
        <v>2691.4599999999996</v>
      </c>
      <c r="C12" s="1" t="s">
        <v>4</v>
      </c>
      <c r="D12" s="29"/>
      <c r="E12" s="1" t="s">
        <v>24</v>
      </c>
      <c r="F12" s="3">
        <v>3999.84</v>
      </c>
      <c r="G12" s="1" t="s">
        <v>4</v>
      </c>
      <c r="H12" s="2"/>
      <c r="I12" s="1" t="s">
        <v>24</v>
      </c>
      <c r="J12" s="3">
        <v>4259.9600000000009</v>
      </c>
      <c r="K12" s="1" t="s">
        <v>4</v>
      </c>
      <c r="L12" s="2"/>
      <c r="M12" s="1" t="s">
        <v>24</v>
      </c>
      <c r="N12" s="3">
        <v>2231</v>
      </c>
      <c r="O12" s="1" t="s">
        <v>4</v>
      </c>
      <c r="P12" s="28"/>
      <c r="Q12" s="28"/>
      <c r="R12" s="28"/>
      <c r="S12" s="2"/>
      <c r="AC12" s="2"/>
      <c r="AD12" s="2"/>
    </row>
    <row r="13" spans="1:30">
      <c r="A13" s="1" t="s">
        <v>25</v>
      </c>
      <c r="B13" s="3">
        <v>2574.13</v>
      </c>
      <c r="C13" s="1" t="s">
        <v>4</v>
      </c>
      <c r="D13" s="29"/>
      <c r="E13" s="1" t="s">
        <v>25</v>
      </c>
      <c r="F13" s="3">
        <v>4251.12</v>
      </c>
      <c r="G13" s="1" t="s">
        <v>4</v>
      </c>
      <c r="H13" s="32"/>
      <c r="I13" s="1" t="s">
        <v>25</v>
      </c>
      <c r="J13" s="3">
        <v>4924.9099999999989</v>
      </c>
      <c r="K13" s="1" t="s">
        <v>4</v>
      </c>
      <c r="L13" s="2"/>
      <c r="M13" s="1" t="s">
        <v>25</v>
      </c>
      <c r="N13" s="3">
        <v>2709</v>
      </c>
      <c r="O13" s="1" t="s">
        <v>4</v>
      </c>
      <c r="P13" s="28"/>
      <c r="Q13" s="28"/>
      <c r="R13" s="28"/>
      <c r="S13" s="2"/>
      <c r="AC13" s="2"/>
      <c r="AD13" s="2"/>
    </row>
    <row r="15" spans="1:30">
      <c r="N15" t="s">
        <v>26</v>
      </c>
    </row>
    <row r="16" spans="1:30">
      <c r="F16" s="54" t="s">
        <v>283</v>
      </c>
    </row>
    <row r="17" spans="1:10">
      <c r="F17" s="6" t="s">
        <v>0</v>
      </c>
      <c r="G17" s="6" t="s">
        <v>27</v>
      </c>
      <c r="H17" s="7" t="s">
        <v>28</v>
      </c>
      <c r="I17" s="8" t="s">
        <v>29</v>
      </c>
      <c r="J17" s="6" t="s">
        <v>2</v>
      </c>
    </row>
    <row r="18" spans="1:10">
      <c r="F18" s="6" t="s">
        <v>3</v>
      </c>
      <c r="G18" s="9">
        <v>1569.3700000000001</v>
      </c>
      <c r="H18" s="3">
        <v>1973.85</v>
      </c>
      <c r="I18" s="3">
        <v>2460.9400000000005</v>
      </c>
      <c r="J18" s="6" t="s">
        <v>4</v>
      </c>
    </row>
    <row r="19" spans="1:10">
      <c r="E19" t="s">
        <v>262</v>
      </c>
      <c r="F19" s="6" t="s">
        <v>11</v>
      </c>
      <c r="G19" s="9">
        <v>1524.62</v>
      </c>
      <c r="H19" s="3">
        <v>2414.89</v>
      </c>
      <c r="I19" s="3">
        <v>2421.8400000000015</v>
      </c>
      <c r="J19" s="6" t="s">
        <v>4</v>
      </c>
    </row>
    <row r="20" spans="1:10">
      <c r="F20" s="6" t="s">
        <v>12</v>
      </c>
      <c r="G20" s="9">
        <v>1850.39</v>
      </c>
      <c r="H20" s="3">
        <v>2134.16</v>
      </c>
      <c r="I20" s="3">
        <v>1697.08</v>
      </c>
      <c r="J20" s="6" t="s">
        <v>4</v>
      </c>
    </row>
    <row r="21" spans="1:10">
      <c r="F21" s="6" t="s">
        <v>14</v>
      </c>
      <c r="G21" s="9">
        <v>2286.25</v>
      </c>
      <c r="H21" s="3">
        <v>2287.08</v>
      </c>
      <c r="I21" s="3">
        <v>1983.3699999999997</v>
      </c>
      <c r="J21" s="6" t="s">
        <v>15</v>
      </c>
    </row>
    <row r="22" spans="1:10">
      <c r="F22" s="6" t="s">
        <v>17</v>
      </c>
      <c r="G22" s="9">
        <v>2785.8900000000003</v>
      </c>
      <c r="H22" s="3">
        <v>2904.4900000000002</v>
      </c>
      <c r="I22" s="3">
        <v>1699.5599999999997</v>
      </c>
      <c r="J22" s="6" t="s">
        <v>15</v>
      </c>
    </row>
    <row r="23" spans="1:10">
      <c r="F23" s="6" t="s">
        <v>18</v>
      </c>
      <c r="G23" s="9">
        <v>2328.9699999999998</v>
      </c>
      <c r="H23" s="3">
        <v>2560.7600000000002</v>
      </c>
      <c r="I23" s="3">
        <v>2080.8700000000003</v>
      </c>
      <c r="J23" s="6" t="s">
        <v>15</v>
      </c>
    </row>
    <row r="24" spans="1:10">
      <c r="F24" s="6" t="s">
        <v>19</v>
      </c>
      <c r="G24" s="9">
        <v>3536.87</v>
      </c>
      <c r="H24" s="3">
        <v>3007.21</v>
      </c>
      <c r="I24" s="3">
        <v>2645</v>
      </c>
      <c r="J24" s="6" t="s">
        <v>15</v>
      </c>
    </row>
    <row r="25" spans="1:10">
      <c r="F25" s="6" t="s">
        <v>20</v>
      </c>
      <c r="G25" s="9">
        <v>2909.75</v>
      </c>
      <c r="H25" s="3">
        <v>3012.94</v>
      </c>
      <c r="I25" s="3">
        <v>2865</v>
      </c>
      <c r="J25" s="6" t="s">
        <v>15</v>
      </c>
    </row>
    <row r="26" spans="1:10">
      <c r="F26" s="6" t="s">
        <v>21</v>
      </c>
      <c r="G26" s="9">
        <v>2689.54</v>
      </c>
      <c r="H26" s="3">
        <v>3662</v>
      </c>
      <c r="I26" s="3">
        <v>3410.8899999999994</v>
      </c>
      <c r="J26" s="6" t="s">
        <v>15</v>
      </c>
    </row>
    <row r="27" spans="1:10">
      <c r="F27" s="6" t="s">
        <v>23</v>
      </c>
      <c r="G27" s="9">
        <v>2649.41</v>
      </c>
      <c r="H27" s="3">
        <v>3659</v>
      </c>
      <c r="I27" s="3">
        <v>3325.2099999999996</v>
      </c>
      <c r="J27" s="6" t="s">
        <v>4</v>
      </c>
    </row>
    <row r="28" spans="1:10">
      <c r="F28" s="6" t="s">
        <v>24</v>
      </c>
      <c r="G28" s="9">
        <v>2691.46</v>
      </c>
      <c r="H28" s="3">
        <v>3999.84</v>
      </c>
      <c r="I28" s="3">
        <v>4259.9600000000009</v>
      </c>
      <c r="J28" s="6" t="s">
        <v>4</v>
      </c>
    </row>
    <row r="29" spans="1:10">
      <c r="F29" s="6" t="s">
        <v>25</v>
      </c>
      <c r="G29" s="9">
        <v>2574.13</v>
      </c>
      <c r="H29" s="3">
        <v>4251.12</v>
      </c>
      <c r="I29" s="3">
        <v>4924.9099999999989</v>
      </c>
      <c r="J29" s="6" t="s">
        <v>4</v>
      </c>
    </row>
    <row r="30" spans="1:10">
      <c r="A30" s="54" t="s">
        <v>284</v>
      </c>
    </row>
    <row r="31" spans="1:10">
      <c r="A31" s="1" t="s">
        <v>30</v>
      </c>
      <c r="B31" s="1" t="s">
        <v>31</v>
      </c>
      <c r="C31" s="1" t="s">
        <v>32</v>
      </c>
      <c r="D31" s="1" t="s">
        <v>33</v>
      </c>
    </row>
    <row r="32" spans="1:10">
      <c r="A32" s="51" t="s">
        <v>34</v>
      </c>
      <c r="B32" s="1" t="s">
        <v>27</v>
      </c>
      <c r="C32" s="1" t="s">
        <v>35</v>
      </c>
      <c r="D32" s="1" t="s">
        <v>36</v>
      </c>
    </row>
    <row r="33" spans="1:65">
      <c r="A33" s="53"/>
      <c r="B33" s="1" t="s">
        <v>2</v>
      </c>
      <c r="C33" s="1" t="s">
        <v>37</v>
      </c>
      <c r="D33" s="1" t="s">
        <v>38</v>
      </c>
    </row>
    <row r="34" spans="1:65">
      <c r="A34" s="52"/>
      <c r="B34" s="1" t="s">
        <v>28</v>
      </c>
      <c r="C34" s="1" t="s">
        <v>40</v>
      </c>
      <c r="D34" s="1" t="s">
        <v>41</v>
      </c>
    </row>
    <row r="35" spans="1:65">
      <c r="A35" s="6" t="s">
        <v>39</v>
      </c>
      <c r="B35" s="1" t="s">
        <v>29</v>
      </c>
      <c r="C35" s="1" t="s">
        <v>126</v>
      </c>
      <c r="D35" s="1" t="s">
        <v>125</v>
      </c>
    </row>
    <row r="36" spans="1:65">
      <c r="BK36" s="14"/>
      <c r="BL36" s="14"/>
      <c r="BM36" s="14"/>
    </row>
    <row r="37" spans="1:65">
      <c r="A37" s="54" t="s">
        <v>285</v>
      </c>
      <c r="BK37" s="14"/>
      <c r="BL37" s="14"/>
      <c r="BM37" s="14"/>
    </row>
    <row r="38" spans="1:65">
      <c r="A38" s="1" t="s">
        <v>42</v>
      </c>
      <c r="B38" s="1" t="s">
        <v>43</v>
      </c>
      <c r="C38" s="1" t="s">
        <v>44</v>
      </c>
      <c r="D38" s="1" t="s">
        <v>45</v>
      </c>
      <c r="E38" s="1" t="s">
        <v>46</v>
      </c>
      <c r="BK38" s="14"/>
      <c r="BL38" s="14"/>
      <c r="BM38" s="14"/>
    </row>
    <row r="39" spans="1:65">
      <c r="A39" s="20" t="s">
        <v>34</v>
      </c>
      <c r="B39" s="18" t="s">
        <v>27</v>
      </c>
      <c r="C39" s="8" t="s">
        <v>47</v>
      </c>
      <c r="D39" s="51" t="s">
        <v>48</v>
      </c>
      <c r="E39" s="8" t="s">
        <v>49</v>
      </c>
      <c r="BK39" s="14"/>
      <c r="BL39" s="14"/>
      <c r="BM39" s="14"/>
    </row>
    <row r="40" spans="1:65">
      <c r="A40" s="21"/>
      <c r="B40" s="19"/>
      <c r="C40" s="8" t="s">
        <v>50</v>
      </c>
      <c r="D40" s="52"/>
      <c r="E40" s="8" t="s">
        <v>35</v>
      </c>
      <c r="BK40" s="14"/>
      <c r="BL40" s="14"/>
      <c r="BM40" s="14"/>
    </row>
    <row r="41" spans="1:65">
      <c r="A41" s="21"/>
      <c r="B41" s="51" t="s">
        <v>2</v>
      </c>
      <c r="C41" s="8" t="s">
        <v>51</v>
      </c>
      <c r="D41" s="51" t="s">
        <v>52</v>
      </c>
      <c r="E41" s="11">
        <v>0</v>
      </c>
      <c r="BK41" s="14"/>
      <c r="BL41" s="14"/>
      <c r="BM41" s="14"/>
    </row>
    <row r="42" spans="1:65">
      <c r="A42" s="21"/>
      <c r="B42" s="52"/>
      <c r="C42" s="8" t="s">
        <v>53</v>
      </c>
      <c r="D42" s="52"/>
      <c r="E42" s="23" t="s">
        <v>54</v>
      </c>
      <c r="BK42" s="14"/>
      <c r="BL42" s="14"/>
      <c r="BM42" s="14"/>
    </row>
    <row r="43" spans="1:65">
      <c r="A43" s="21"/>
      <c r="B43" s="51" t="s">
        <v>28</v>
      </c>
      <c r="C43" s="11" t="s">
        <v>47</v>
      </c>
      <c r="D43" s="51" t="s">
        <v>56</v>
      </c>
      <c r="E43" s="11" t="s">
        <v>57</v>
      </c>
      <c r="BK43" s="14"/>
      <c r="BL43" s="14"/>
      <c r="BM43" s="14"/>
    </row>
    <row r="44" spans="1:65">
      <c r="A44" s="22"/>
      <c r="B44" s="52"/>
      <c r="C44" s="11" t="s">
        <v>50</v>
      </c>
      <c r="D44" s="52"/>
      <c r="E44" s="11" t="s">
        <v>59</v>
      </c>
      <c r="BK44" s="14"/>
      <c r="BL44" s="14"/>
      <c r="BM44" s="14"/>
    </row>
    <row r="45" spans="1:65">
      <c r="A45" s="50" t="s">
        <v>39</v>
      </c>
      <c r="B45" s="51" t="s">
        <v>29</v>
      </c>
      <c r="C45" s="8" t="s">
        <v>47</v>
      </c>
      <c r="D45" s="50" t="s">
        <v>133</v>
      </c>
      <c r="E45" s="8" t="s">
        <v>127</v>
      </c>
      <c r="BK45" s="14"/>
      <c r="BL45" s="14"/>
      <c r="BM45" s="14"/>
    </row>
    <row r="46" spans="1:65">
      <c r="A46" s="50"/>
      <c r="B46" s="52"/>
      <c r="C46" s="11" t="s">
        <v>50</v>
      </c>
      <c r="D46" s="50"/>
      <c r="E46" s="8" t="s">
        <v>128</v>
      </c>
      <c r="BK46" s="14"/>
      <c r="BL46" s="12"/>
      <c r="BM46" s="14"/>
    </row>
    <row r="47" spans="1:65">
      <c r="B47" s="14"/>
      <c r="BK47" s="14"/>
      <c r="BL47" s="12"/>
      <c r="BM47" s="14"/>
    </row>
    <row r="48" spans="1:65">
      <c r="B48" t="s">
        <v>1</v>
      </c>
      <c r="C48" s="25" t="s">
        <v>2</v>
      </c>
      <c r="BK48" s="14"/>
      <c r="BL48" s="12"/>
      <c r="BM48" s="14"/>
    </row>
    <row r="49" spans="1:72">
      <c r="A49" s="1" t="s">
        <v>13</v>
      </c>
      <c r="B49" s="1" t="s">
        <v>50</v>
      </c>
      <c r="C49" s="11" t="s">
        <v>60</v>
      </c>
      <c r="D49" s="1" t="s">
        <v>58</v>
      </c>
      <c r="E49" s="54" t="s">
        <v>286</v>
      </c>
      <c r="BK49" s="14"/>
      <c r="BL49" s="12"/>
      <c r="BM49" s="14"/>
    </row>
    <row r="50" spans="1:72">
      <c r="A50" s="1" t="s">
        <v>22</v>
      </c>
      <c r="B50" s="1" t="s">
        <v>50</v>
      </c>
      <c r="C50" s="11" t="s">
        <v>60</v>
      </c>
      <c r="D50" s="1" t="s">
        <v>55</v>
      </c>
      <c r="BK50" s="14"/>
      <c r="BL50" s="12"/>
      <c r="BM50" s="14"/>
    </row>
    <row r="51" spans="1:72">
      <c r="A51" s="1" t="s">
        <v>7</v>
      </c>
      <c r="B51" s="1" t="s">
        <v>50</v>
      </c>
      <c r="C51" s="11" t="s">
        <v>4</v>
      </c>
      <c r="D51" s="1" t="s">
        <v>58</v>
      </c>
      <c r="BK51" s="14"/>
      <c r="BL51" s="12"/>
      <c r="BM51" s="14"/>
    </row>
    <row r="52" spans="1:72">
      <c r="A52" s="1" t="s">
        <v>5</v>
      </c>
      <c r="B52" s="1" t="s">
        <v>50</v>
      </c>
      <c r="C52" s="11" t="s">
        <v>4</v>
      </c>
      <c r="D52" s="1" t="s">
        <v>55</v>
      </c>
      <c r="BK52" s="14"/>
      <c r="BL52" s="12"/>
      <c r="BM52" s="14"/>
    </row>
    <row r="53" spans="1:72">
      <c r="A53" s="1" t="s">
        <v>16</v>
      </c>
      <c r="B53" s="1" t="s">
        <v>47</v>
      </c>
      <c r="C53" s="11" t="s">
        <v>60</v>
      </c>
      <c r="D53" s="1" t="s">
        <v>58</v>
      </c>
      <c r="BK53" s="14"/>
      <c r="BL53" s="12"/>
      <c r="BM53" s="14"/>
    </row>
    <row r="54" spans="1:72">
      <c r="A54" s="1" t="s">
        <v>8</v>
      </c>
      <c r="B54" s="1" t="s">
        <v>47</v>
      </c>
      <c r="C54" s="11" t="s">
        <v>60</v>
      </c>
      <c r="D54" s="1" t="s">
        <v>55</v>
      </c>
      <c r="BK54" s="14"/>
      <c r="BL54" s="12"/>
      <c r="BM54" s="14"/>
    </row>
    <row r="55" spans="1:72">
      <c r="A55" s="1" t="s">
        <v>61</v>
      </c>
      <c r="B55" s="1" t="s">
        <v>47</v>
      </c>
      <c r="C55" s="11" t="s">
        <v>4</v>
      </c>
      <c r="D55" s="1" t="s">
        <v>58</v>
      </c>
      <c r="BK55" s="14"/>
      <c r="BL55" s="12"/>
      <c r="BM55" s="14"/>
    </row>
    <row r="56" spans="1:72">
      <c r="A56" s="1" t="s">
        <v>62</v>
      </c>
      <c r="B56" s="1" t="s">
        <v>47</v>
      </c>
      <c r="C56" s="11" t="s">
        <v>4</v>
      </c>
      <c r="D56" s="1" t="s">
        <v>55</v>
      </c>
      <c r="BK56" s="14"/>
      <c r="BL56" s="12"/>
      <c r="BM56" s="14"/>
    </row>
    <row r="57" spans="1:72">
      <c r="BK57" s="14"/>
      <c r="BL57" s="12"/>
      <c r="BM57" s="14"/>
    </row>
    <row r="58" spans="1:72">
      <c r="B58" t="s">
        <v>63</v>
      </c>
      <c r="D58" s="56" t="s">
        <v>289</v>
      </c>
      <c r="BK58" s="14"/>
      <c r="BL58" s="14"/>
      <c r="BM58" s="14"/>
    </row>
    <row r="59" spans="1:72">
      <c r="B59" s="1" t="s">
        <v>47</v>
      </c>
      <c r="C59" s="1">
        <v>1525</v>
      </c>
      <c r="E59" t="s">
        <v>263</v>
      </c>
    </row>
    <row r="60" spans="1:72">
      <c r="B60" s="1" t="s">
        <v>50</v>
      </c>
      <c r="C60" s="1">
        <v>4251</v>
      </c>
    </row>
    <row r="61" spans="1:72">
      <c r="B61" s="55" t="s">
        <v>287</v>
      </c>
    </row>
    <row r="62" spans="1:72">
      <c r="B62" s="34" t="s">
        <v>64</v>
      </c>
      <c r="C62" s="35" t="s">
        <v>264</v>
      </c>
      <c r="D62" s="35"/>
      <c r="E62" s="35"/>
      <c r="F62" s="36" t="s">
        <v>33</v>
      </c>
      <c r="H62" s="34" t="s">
        <v>11</v>
      </c>
      <c r="I62" s="35">
        <v>1525</v>
      </c>
      <c r="J62" s="35"/>
      <c r="K62" s="35"/>
      <c r="L62" s="36" t="s">
        <v>33</v>
      </c>
      <c r="N62" s="34" t="s">
        <v>12</v>
      </c>
      <c r="O62" s="35">
        <v>1850</v>
      </c>
      <c r="P62" s="35"/>
      <c r="Q62" s="35"/>
      <c r="R62" s="36" t="s">
        <v>33</v>
      </c>
      <c r="T62" s="34" t="s">
        <v>14</v>
      </c>
      <c r="U62" s="35">
        <v>2286</v>
      </c>
      <c r="V62" s="35"/>
      <c r="W62" s="35"/>
      <c r="X62" s="36"/>
      <c r="Z62" s="34" t="s">
        <v>17</v>
      </c>
      <c r="AA62" s="38">
        <v>2786</v>
      </c>
      <c r="AB62" s="35"/>
      <c r="AC62" s="35"/>
      <c r="AD62" s="36"/>
      <c r="AF62" s="34" t="s">
        <v>18</v>
      </c>
      <c r="AG62" s="38">
        <v>2329</v>
      </c>
      <c r="AH62" s="35"/>
      <c r="AI62" s="35"/>
      <c r="AJ62" s="36"/>
      <c r="AL62" s="34" t="s">
        <v>19</v>
      </c>
      <c r="AM62" s="38">
        <v>3537</v>
      </c>
      <c r="AN62" s="35"/>
      <c r="AO62" s="35"/>
      <c r="AP62" s="36"/>
      <c r="AR62" s="34" t="s">
        <v>20</v>
      </c>
      <c r="AS62" s="38">
        <v>2910</v>
      </c>
      <c r="AT62" s="35"/>
      <c r="AU62" s="35"/>
      <c r="AV62" s="36"/>
      <c r="AX62" s="34" t="s">
        <v>21</v>
      </c>
      <c r="AY62" s="38">
        <v>2690</v>
      </c>
      <c r="AZ62" s="35"/>
      <c r="BA62" s="35"/>
      <c r="BB62" s="36"/>
      <c r="BD62" s="34" t="s">
        <v>23</v>
      </c>
      <c r="BE62" s="38">
        <v>2649</v>
      </c>
      <c r="BF62" s="35"/>
      <c r="BG62" s="35"/>
      <c r="BH62" s="36"/>
      <c r="BJ62" s="34" t="s">
        <v>24</v>
      </c>
      <c r="BK62" s="38">
        <v>2691</v>
      </c>
      <c r="BL62" s="35"/>
      <c r="BM62" s="35"/>
      <c r="BN62" s="36"/>
      <c r="BP62" s="34" t="s">
        <v>25</v>
      </c>
      <c r="BQ62" s="38">
        <v>2574</v>
      </c>
      <c r="BR62" s="35"/>
      <c r="BS62" s="35"/>
      <c r="BT62" s="36"/>
    </row>
    <row r="63" spans="1:72">
      <c r="A63" s="47">
        <v>2018</v>
      </c>
      <c r="B63" s="1" t="s">
        <v>129</v>
      </c>
      <c r="C63" s="1" t="s">
        <v>134</v>
      </c>
      <c r="D63" s="1">
        <v>2682</v>
      </c>
      <c r="E63" s="1" t="s">
        <v>65</v>
      </c>
      <c r="F63" s="1" t="s">
        <v>66</v>
      </c>
      <c r="G63" s="46" t="s">
        <v>265</v>
      </c>
      <c r="H63" s="1" t="s">
        <v>131</v>
      </c>
      <c r="I63" s="1" t="s">
        <v>135</v>
      </c>
      <c r="J63" s="1">
        <v>2726</v>
      </c>
      <c r="K63" s="1">
        <v>1</v>
      </c>
      <c r="L63" s="1" t="s">
        <v>66</v>
      </c>
      <c r="N63" s="1" t="s">
        <v>68</v>
      </c>
      <c r="O63" s="1" t="s">
        <v>143</v>
      </c>
      <c r="P63" s="1">
        <v>2401</v>
      </c>
      <c r="Q63" s="1" t="s">
        <v>150</v>
      </c>
      <c r="R63" s="1" t="s">
        <v>66</v>
      </c>
      <c r="T63" s="1" t="s">
        <v>69</v>
      </c>
      <c r="U63" s="1" t="s">
        <v>153</v>
      </c>
      <c r="V63" s="1">
        <v>1965</v>
      </c>
      <c r="W63" s="1" t="s">
        <v>154</v>
      </c>
      <c r="X63" s="1" t="s">
        <v>66</v>
      </c>
      <c r="Z63" s="1" t="s">
        <v>71</v>
      </c>
      <c r="AA63" s="1" t="s">
        <v>158</v>
      </c>
      <c r="AB63" s="1">
        <v>1465</v>
      </c>
      <c r="AC63" s="1" t="s">
        <v>161</v>
      </c>
      <c r="AD63" s="1" t="s">
        <v>66</v>
      </c>
      <c r="AF63" s="1" t="s">
        <v>72</v>
      </c>
      <c r="AG63" s="1" t="s">
        <v>164</v>
      </c>
      <c r="AH63" s="1">
        <v>1922</v>
      </c>
      <c r="AI63" s="1" t="s">
        <v>167</v>
      </c>
      <c r="AJ63" s="1" t="s">
        <v>66</v>
      </c>
      <c r="AL63" s="1" t="s">
        <v>73</v>
      </c>
      <c r="AM63" s="1" t="s">
        <v>169</v>
      </c>
      <c r="AN63" s="1">
        <v>714</v>
      </c>
      <c r="AO63" s="1" t="s">
        <v>172</v>
      </c>
      <c r="AP63" s="1" t="s">
        <v>66</v>
      </c>
      <c r="AR63" s="1" t="s">
        <v>74</v>
      </c>
      <c r="AS63" s="1" t="s">
        <v>176</v>
      </c>
      <c r="AT63" s="1">
        <v>1341</v>
      </c>
      <c r="AU63" s="1" t="s">
        <v>177</v>
      </c>
      <c r="AV63" s="1" t="s">
        <v>66</v>
      </c>
      <c r="AX63" s="1" t="s">
        <v>75</v>
      </c>
      <c r="AY63" s="1" t="s">
        <v>180</v>
      </c>
      <c r="AZ63" s="1">
        <v>1561</v>
      </c>
      <c r="BA63" s="1" t="s">
        <v>181</v>
      </c>
      <c r="BB63" s="1" t="s">
        <v>66</v>
      </c>
      <c r="BD63" s="1" t="s">
        <v>77</v>
      </c>
      <c r="BE63" s="1" t="s">
        <v>186</v>
      </c>
      <c r="BF63" s="1">
        <v>1602</v>
      </c>
      <c r="BG63" s="1" t="s">
        <v>100</v>
      </c>
      <c r="BH63" s="1" t="s">
        <v>66</v>
      </c>
      <c r="BJ63" s="1" t="s">
        <v>78</v>
      </c>
      <c r="BK63" s="1" t="s">
        <v>190</v>
      </c>
      <c r="BL63" s="1">
        <v>1560</v>
      </c>
      <c r="BM63" s="1" t="s">
        <v>181</v>
      </c>
      <c r="BN63" s="1" t="s">
        <v>66</v>
      </c>
      <c r="BP63" s="1" t="s">
        <v>79</v>
      </c>
      <c r="BQ63" s="1" t="s">
        <v>196</v>
      </c>
      <c r="BR63" s="1">
        <v>1677</v>
      </c>
      <c r="BS63" s="1" t="s">
        <v>198</v>
      </c>
      <c r="BT63" s="1" t="s">
        <v>66</v>
      </c>
    </row>
    <row r="64" spans="1:72">
      <c r="A64" s="47"/>
      <c r="B64" s="1"/>
      <c r="C64" s="1" t="s">
        <v>135</v>
      </c>
      <c r="D64" s="1">
        <v>2726</v>
      </c>
      <c r="E64" s="1"/>
      <c r="F64" s="1" t="s">
        <v>80</v>
      </c>
      <c r="G64" s="46"/>
      <c r="H64" s="1"/>
      <c r="I64" s="1" t="s">
        <v>135</v>
      </c>
      <c r="J64" s="1">
        <v>2726</v>
      </c>
      <c r="K64" s="1"/>
      <c r="L64" s="1" t="s">
        <v>80</v>
      </c>
      <c r="N64" s="1"/>
      <c r="O64" s="1" t="s">
        <v>135</v>
      </c>
      <c r="P64" s="1">
        <v>2726</v>
      </c>
      <c r="Q64" s="1"/>
      <c r="R64" s="1" t="s">
        <v>80</v>
      </c>
      <c r="T64" s="1"/>
      <c r="U64" s="1" t="s">
        <v>135</v>
      </c>
      <c r="V64" s="1">
        <v>2726</v>
      </c>
      <c r="W64" s="1"/>
      <c r="X64" s="1" t="s">
        <v>80</v>
      </c>
      <c r="Z64" s="1"/>
      <c r="AA64" s="1" t="s">
        <v>135</v>
      </c>
      <c r="AB64" s="1">
        <v>2726</v>
      </c>
      <c r="AC64" s="1"/>
      <c r="AD64" s="1" t="s">
        <v>80</v>
      </c>
      <c r="AF64" s="1"/>
      <c r="AG64" s="1" t="s">
        <v>135</v>
      </c>
      <c r="AH64" s="1">
        <v>2726</v>
      </c>
      <c r="AI64" s="1"/>
      <c r="AJ64" s="1" t="s">
        <v>80</v>
      </c>
      <c r="AL64" s="1"/>
      <c r="AM64" s="1" t="s">
        <v>135</v>
      </c>
      <c r="AN64" s="1">
        <v>2726</v>
      </c>
      <c r="AO64" s="1"/>
      <c r="AP64" s="1" t="s">
        <v>80</v>
      </c>
      <c r="AR64" s="1"/>
      <c r="AS64" s="1" t="s">
        <v>135</v>
      </c>
      <c r="AT64" s="1">
        <v>2726</v>
      </c>
      <c r="AU64" s="1"/>
      <c r="AV64" s="1" t="s">
        <v>80</v>
      </c>
      <c r="AX64" s="1"/>
      <c r="AY64" s="1" t="s">
        <v>135</v>
      </c>
      <c r="AZ64" s="1">
        <v>2726</v>
      </c>
      <c r="BA64" s="1"/>
      <c r="BB64" s="1" t="s">
        <v>80</v>
      </c>
      <c r="BD64" s="1"/>
      <c r="BE64" s="1" t="s">
        <v>135</v>
      </c>
      <c r="BF64" s="1">
        <v>2726</v>
      </c>
      <c r="BG64" s="1"/>
      <c r="BH64" s="1" t="s">
        <v>80</v>
      </c>
      <c r="BJ64" s="1"/>
      <c r="BK64" s="1" t="s">
        <v>135</v>
      </c>
      <c r="BL64" s="1">
        <v>2726</v>
      </c>
      <c r="BM64" s="1"/>
      <c r="BN64" s="1" t="s">
        <v>80</v>
      </c>
      <c r="BP64" s="1"/>
      <c r="BQ64" s="1" t="s">
        <v>135</v>
      </c>
      <c r="BR64" s="1">
        <v>2726</v>
      </c>
      <c r="BS64" s="1"/>
      <c r="BT64" s="1" t="s">
        <v>80</v>
      </c>
    </row>
    <row r="65" spans="1:72">
      <c r="A65" s="47"/>
      <c r="B65" s="26"/>
      <c r="C65" s="14"/>
      <c r="D65" s="14"/>
      <c r="E65" s="14"/>
      <c r="F65" s="37"/>
      <c r="H65" s="26"/>
      <c r="I65" s="14"/>
      <c r="J65" s="14"/>
      <c r="K65" s="14"/>
      <c r="L65" s="37"/>
      <c r="N65" s="26"/>
      <c r="O65" s="14"/>
      <c r="P65" s="14"/>
      <c r="Q65" s="14"/>
      <c r="R65" s="37"/>
      <c r="T65" s="26"/>
      <c r="U65" s="14"/>
      <c r="V65" s="14"/>
      <c r="W65" s="14"/>
      <c r="X65" s="37"/>
      <c r="Z65" s="26"/>
      <c r="AA65" s="14"/>
      <c r="AB65" s="14"/>
      <c r="AC65" s="14"/>
      <c r="AD65" s="37"/>
      <c r="AF65" s="26"/>
      <c r="AG65" s="14"/>
      <c r="AH65" s="14"/>
      <c r="AI65" s="14"/>
      <c r="AJ65" s="37"/>
      <c r="AL65" s="26"/>
      <c r="AM65" s="14"/>
      <c r="AN65" s="14"/>
      <c r="AO65" s="14"/>
      <c r="AP65" s="37"/>
      <c r="AR65" s="26"/>
      <c r="AS65" s="14"/>
      <c r="AT65" s="14"/>
      <c r="AU65" s="14"/>
      <c r="AV65" s="37"/>
      <c r="AX65" s="26"/>
      <c r="AY65" s="14"/>
      <c r="AZ65" s="14"/>
      <c r="BA65" s="14"/>
      <c r="BB65" s="37"/>
      <c r="BD65" s="26"/>
      <c r="BE65" s="14"/>
      <c r="BF65" s="14"/>
      <c r="BG65" s="14"/>
      <c r="BH65" s="37"/>
      <c r="BJ65" s="26"/>
      <c r="BK65" s="14"/>
      <c r="BL65" s="14"/>
      <c r="BM65" s="14"/>
      <c r="BN65" s="37"/>
      <c r="BP65" s="26"/>
      <c r="BQ65" s="14"/>
      <c r="BR65" s="14"/>
      <c r="BS65" s="14"/>
      <c r="BT65" s="37"/>
    </row>
    <row r="66" spans="1:72">
      <c r="A66" s="47"/>
      <c r="B66" s="1" t="s">
        <v>130</v>
      </c>
      <c r="C66" s="1" t="s">
        <v>81</v>
      </c>
      <c r="D66" s="1">
        <v>44</v>
      </c>
      <c r="E66" s="1" t="s">
        <v>82</v>
      </c>
      <c r="F66" s="1" t="s">
        <v>83</v>
      </c>
      <c r="G66" s="46" t="s">
        <v>265</v>
      </c>
      <c r="H66" s="1" t="s">
        <v>132</v>
      </c>
      <c r="I66" s="1" t="s">
        <v>84</v>
      </c>
      <c r="J66" s="1">
        <v>0</v>
      </c>
      <c r="K66" s="1">
        <v>0</v>
      </c>
      <c r="L66" s="1" t="s">
        <v>83</v>
      </c>
      <c r="N66" s="1" t="s">
        <v>85</v>
      </c>
      <c r="O66" s="1" t="s">
        <v>86</v>
      </c>
      <c r="P66" s="1">
        <v>325</v>
      </c>
      <c r="Q66" s="1" t="s">
        <v>151</v>
      </c>
      <c r="R66" s="1" t="s">
        <v>83</v>
      </c>
      <c r="T66" s="1" t="s">
        <v>88</v>
      </c>
      <c r="U66" s="1" t="s">
        <v>89</v>
      </c>
      <c r="V66" s="1">
        <v>761</v>
      </c>
      <c r="W66" s="1" t="s">
        <v>155</v>
      </c>
      <c r="X66" s="1" t="s">
        <v>83</v>
      </c>
      <c r="Z66" s="1" t="s">
        <v>91</v>
      </c>
      <c r="AA66" s="1" t="s">
        <v>92</v>
      </c>
      <c r="AB66" s="1">
        <v>1261</v>
      </c>
      <c r="AC66" s="1" t="s">
        <v>162</v>
      </c>
      <c r="AD66" s="1" t="s">
        <v>83</v>
      </c>
      <c r="AF66" s="1" t="s">
        <v>93</v>
      </c>
      <c r="AG66" s="1" t="s">
        <v>94</v>
      </c>
      <c r="AH66" s="1">
        <v>804</v>
      </c>
      <c r="AI66" s="1" t="s">
        <v>168</v>
      </c>
      <c r="AJ66" s="1" t="s">
        <v>83</v>
      </c>
      <c r="AL66" s="1" t="s">
        <v>95</v>
      </c>
      <c r="AM66" s="1" t="s">
        <v>67</v>
      </c>
      <c r="AN66" s="1">
        <v>2012</v>
      </c>
      <c r="AO66" s="1" t="s">
        <v>173</v>
      </c>
      <c r="AP66" s="1" t="s">
        <v>83</v>
      </c>
      <c r="AR66" s="1" t="s">
        <v>96</v>
      </c>
      <c r="AS66" s="1" t="s">
        <v>97</v>
      </c>
      <c r="AT66" s="1">
        <v>1385</v>
      </c>
      <c r="AU66" s="1" t="s">
        <v>163</v>
      </c>
      <c r="AV66" s="1" t="s">
        <v>83</v>
      </c>
      <c r="AX66" s="1" t="s">
        <v>98</v>
      </c>
      <c r="AY66" s="1" t="s">
        <v>99</v>
      </c>
      <c r="AZ66" s="1">
        <v>1165</v>
      </c>
      <c r="BA66" s="1" t="s">
        <v>76</v>
      </c>
      <c r="BB66" s="1" t="s">
        <v>83</v>
      </c>
      <c r="BD66" s="1" t="s">
        <v>101</v>
      </c>
      <c r="BE66" s="1" t="s">
        <v>102</v>
      </c>
      <c r="BF66" s="1">
        <v>1124</v>
      </c>
      <c r="BG66" s="1" t="s">
        <v>189</v>
      </c>
      <c r="BH66" s="1" t="s">
        <v>83</v>
      </c>
      <c r="BJ66" s="1" t="s">
        <v>103</v>
      </c>
      <c r="BK66" s="1" t="s">
        <v>104</v>
      </c>
      <c r="BL66" s="1">
        <v>1166</v>
      </c>
      <c r="BM66" s="1" t="s">
        <v>193</v>
      </c>
      <c r="BN66" s="1" t="s">
        <v>83</v>
      </c>
      <c r="BP66" s="1" t="s">
        <v>105</v>
      </c>
      <c r="BQ66" s="1" t="s">
        <v>106</v>
      </c>
      <c r="BR66" s="1">
        <v>1049</v>
      </c>
      <c r="BS66" s="1" t="s">
        <v>90</v>
      </c>
      <c r="BT66" s="1" t="s">
        <v>83</v>
      </c>
    </row>
    <row r="67" spans="1:72">
      <c r="B67" s="1"/>
      <c r="C67" s="1" t="s">
        <v>135</v>
      </c>
      <c r="D67" s="1">
        <v>2726</v>
      </c>
      <c r="E67" s="1"/>
      <c r="F67" s="1" t="s">
        <v>107</v>
      </c>
      <c r="G67" s="46"/>
      <c r="H67" s="1"/>
      <c r="I67" s="1" t="s">
        <v>135</v>
      </c>
      <c r="J67" s="1">
        <v>2726</v>
      </c>
      <c r="K67" s="1"/>
      <c r="L67" s="1" t="s">
        <v>107</v>
      </c>
      <c r="N67" s="1"/>
      <c r="O67" s="1" t="s">
        <v>135</v>
      </c>
      <c r="P67" s="1">
        <v>2726</v>
      </c>
      <c r="Q67" s="1"/>
      <c r="R67" s="1" t="s">
        <v>107</v>
      </c>
      <c r="T67" s="1"/>
      <c r="U67" s="1" t="s">
        <v>135</v>
      </c>
      <c r="V67" s="1">
        <v>2726</v>
      </c>
      <c r="W67" s="1"/>
      <c r="X67" s="1" t="s">
        <v>107</v>
      </c>
      <c r="Z67" s="1"/>
      <c r="AA67" s="1" t="s">
        <v>135</v>
      </c>
      <c r="AB67" s="1">
        <v>2726</v>
      </c>
      <c r="AC67" s="1"/>
      <c r="AD67" s="1" t="s">
        <v>107</v>
      </c>
      <c r="AF67" s="1"/>
      <c r="AG67" s="1" t="s">
        <v>135</v>
      </c>
      <c r="AH67" s="1">
        <v>2726</v>
      </c>
      <c r="AI67" s="1"/>
      <c r="AJ67" s="1" t="s">
        <v>107</v>
      </c>
      <c r="AL67" s="1"/>
      <c r="AM67" s="1" t="s">
        <v>135</v>
      </c>
      <c r="AN67" s="1">
        <v>2726</v>
      </c>
      <c r="AO67" s="1"/>
      <c r="AP67" s="1" t="s">
        <v>107</v>
      </c>
      <c r="AR67" s="1"/>
      <c r="AS67" s="1" t="s">
        <v>135</v>
      </c>
      <c r="AT67" s="1">
        <v>2726</v>
      </c>
      <c r="AU67" s="1"/>
      <c r="AV67" s="1" t="s">
        <v>107</v>
      </c>
      <c r="AX67" s="1"/>
      <c r="AY67" s="1" t="s">
        <v>135</v>
      </c>
      <c r="AZ67" s="1">
        <v>2726</v>
      </c>
      <c r="BA67" s="1"/>
      <c r="BB67" s="1" t="s">
        <v>107</v>
      </c>
      <c r="BD67" s="1"/>
      <c r="BE67" s="1" t="s">
        <v>135</v>
      </c>
      <c r="BF67" s="1">
        <v>2726</v>
      </c>
      <c r="BG67" s="1"/>
      <c r="BH67" s="1" t="s">
        <v>107</v>
      </c>
      <c r="BJ67" s="1"/>
      <c r="BK67" s="1" t="s">
        <v>135</v>
      </c>
      <c r="BL67" s="1">
        <v>2726</v>
      </c>
      <c r="BM67" s="1"/>
      <c r="BN67" s="1" t="s">
        <v>107</v>
      </c>
      <c r="BP67" s="1"/>
      <c r="BQ67" s="1" t="s">
        <v>135</v>
      </c>
      <c r="BR67" s="1">
        <v>2726</v>
      </c>
      <c r="BS67" s="1"/>
      <c r="BT67" s="1" t="s">
        <v>107</v>
      </c>
    </row>
    <row r="68" spans="1:72">
      <c r="B68" s="26"/>
      <c r="C68" s="14"/>
      <c r="D68" s="14"/>
      <c r="E68" s="14"/>
      <c r="F68" s="37"/>
      <c r="H68" s="26"/>
      <c r="I68" s="14"/>
      <c r="J68" s="14"/>
      <c r="K68" s="14"/>
      <c r="L68" s="37"/>
      <c r="N68" s="26"/>
      <c r="O68" s="14"/>
      <c r="P68" s="14"/>
      <c r="Q68" s="14"/>
      <c r="R68" s="37"/>
      <c r="T68" s="26"/>
      <c r="U68" s="14"/>
      <c r="V68" s="14"/>
      <c r="W68" s="14"/>
      <c r="X68" s="37"/>
      <c r="Z68" s="26"/>
      <c r="AA68" s="14"/>
      <c r="AB68" s="14"/>
      <c r="AC68" s="14"/>
      <c r="AD68" s="37"/>
      <c r="AF68" s="26"/>
      <c r="AG68" s="14"/>
      <c r="AH68" s="14"/>
      <c r="AI68" s="14"/>
      <c r="AJ68" s="37"/>
      <c r="AL68" s="26"/>
      <c r="AM68" s="14"/>
      <c r="AN68" s="14"/>
      <c r="AO68" s="14"/>
      <c r="AP68" s="37"/>
      <c r="AR68" s="26"/>
      <c r="AS68" s="14"/>
      <c r="AT68" s="14"/>
      <c r="AU68" s="14"/>
      <c r="AV68" s="37"/>
      <c r="AX68" s="26"/>
      <c r="AY68" s="14"/>
      <c r="AZ68" s="14"/>
      <c r="BA68" s="14"/>
      <c r="BB68" s="37"/>
      <c r="BD68" s="26"/>
      <c r="BE68" s="14"/>
      <c r="BF68" s="14"/>
      <c r="BG68" s="14"/>
      <c r="BH68" s="37"/>
      <c r="BJ68" s="26"/>
      <c r="BK68" s="14"/>
      <c r="BL68" s="14"/>
      <c r="BM68" s="14"/>
      <c r="BN68" s="37"/>
      <c r="BP68" s="26"/>
      <c r="BQ68" s="14"/>
      <c r="BR68" s="14"/>
      <c r="BS68" s="14"/>
      <c r="BT68" s="37"/>
    </row>
    <row r="69" spans="1:72">
      <c r="B69" s="1" t="s">
        <v>108</v>
      </c>
      <c r="C69" s="10" t="s">
        <v>109</v>
      </c>
      <c r="D69" s="1">
        <v>0</v>
      </c>
      <c r="E69" s="14"/>
      <c r="F69" s="37"/>
      <c r="G69" s="46" t="s">
        <v>265</v>
      </c>
      <c r="H69" s="1" t="s">
        <v>108</v>
      </c>
      <c r="I69" s="10" t="s">
        <v>109</v>
      </c>
      <c r="J69" s="1">
        <v>0</v>
      </c>
      <c r="K69" s="14"/>
      <c r="L69" s="37"/>
      <c r="N69" s="1" t="s">
        <v>108</v>
      </c>
      <c r="O69" s="10" t="s">
        <v>109</v>
      </c>
      <c r="P69" s="1">
        <v>0</v>
      </c>
      <c r="Q69" s="14"/>
      <c r="R69" s="37"/>
      <c r="T69" s="1" t="s">
        <v>110</v>
      </c>
      <c r="U69" s="10" t="s">
        <v>111</v>
      </c>
      <c r="V69" s="1">
        <v>1</v>
      </c>
      <c r="W69" s="14"/>
      <c r="X69" s="37"/>
      <c r="Z69" s="1" t="s">
        <v>110</v>
      </c>
      <c r="AA69" s="10" t="s">
        <v>111</v>
      </c>
      <c r="AB69" s="1">
        <v>1</v>
      </c>
      <c r="AC69" s="14"/>
      <c r="AD69" s="37"/>
      <c r="AF69" s="1" t="s">
        <v>110</v>
      </c>
      <c r="AG69" s="10" t="s">
        <v>111</v>
      </c>
      <c r="AH69" s="1">
        <v>1</v>
      </c>
      <c r="AI69" s="14"/>
      <c r="AJ69" s="37"/>
      <c r="AL69" s="1" t="s">
        <v>110</v>
      </c>
      <c r="AM69" s="10" t="s">
        <v>111</v>
      </c>
      <c r="AN69" s="1">
        <v>1</v>
      </c>
      <c r="AO69" s="14"/>
      <c r="AP69" s="37"/>
      <c r="AR69" s="1" t="s">
        <v>110</v>
      </c>
      <c r="AS69" s="10" t="s">
        <v>111</v>
      </c>
      <c r="AT69" s="1">
        <v>1</v>
      </c>
      <c r="AU69" s="14"/>
      <c r="AV69" s="37"/>
      <c r="AX69" s="1" t="s">
        <v>110</v>
      </c>
      <c r="AY69" s="10" t="s">
        <v>111</v>
      </c>
      <c r="AZ69" s="1">
        <v>1</v>
      </c>
      <c r="BA69" s="14"/>
      <c r="BB69" s="37"/>
      <c r="BD69" s="1" t="s">
        <v>108</v>
      </c>
      <c r="BE69" s="10" t="s">
        <v>109</v>
      </c>
      <c r="BF69" s="1">
        <v>0</v>
      </c>
      <c r="BG69" s="14"/>
      <c r="BH69" s="37"/>
      <c r="BJ69" s="1" t="s">
        <v>108</v>
      </c>
      <c r="BK69" s="10" t="s">
        <v>109</v>
      </c>
      <c r="BL69" s="1">
        <v>0</v>
      </c>
      <c r="BM69" s="14"/>
      <c r="BN69" s="37"/>
      <c r="BP69" s="1" t="s">
        <v>108</v>
      </c>
      <c r="BQ69" s="10" t="s">
        <v>109</v>
      </c>
      <c r="BR69" s="1">
        <v>0</v>
      </c>
      <c r="BS69" s="14"/>
      <c r="BT69" s="37"/>
    </row>
    <row r="70" spans="1:72">
      <c r="B70" s="1"/>
      <c r="C70" s="1" t="s">
        <v>111</v>
      </c>
      <c r="D70" s="1"/>
      <c r="E70" s="14"/>
      <c r="F70" s="37"/>
      <c r="G70" s="46"/>
      <c r="H70" s="1"/>
      <c r="I70" s="1" t="s">
        <v>111</v>
      </c>
      <c r="J70" s="1"/>
      <c r="K70" s="14"/>
      <c r="L70" s="37"/>
      <c r="N70" s="1"/>
      <c r="O70" s="1" t="s">
        <v>111</v>
      </c>
      <c r="P70" s="1"/>
      <c r="Q70" s="14"/>
      <c r="R70" s="37"/>
      <c r="T70" s="1"/>
      <c r="U70" s="1" t="s">
        <v>111</v>
      </c>
      <c r="V70" s="1"/>
      <c r="W70" s="14"/>
      <c r="X70" s="37"/>
      <c r="Z70" s="1"/>
      <c r="AA70" s="1" t="s">
        <v>111</v>
      </c>
      <c r="AB70" s="1"/>
      <c r="AC70" s="14"/>
      <c r="AD70" s="37"/>
      <c r="AF70" s="1"/>
      <c r="AG70" s="1" t="s">
        <v>111</v>
      </c>
      <c r="AH70" s="1"/>
      <c r="AI70" s="14"/>
      <c r="AJ70" s="37"/>
      <c r="AL70" s="1"/>
      <c r="AM70" s="1" t="s">
        <v>111</v>
      </c>
      <c r="AN70" s="1"/>
      <c r="AO70" s="14"/>
      <c r="AP70" s="37"/>
      <c r="AR70" s="1"/>
      <c r="AS70" s="1" t="s">
        <v>111</v>
      </c>
      <c r="AT70" s="1"/>
      <c r="AU70" s="14"/>
      <c r="AV70" s="37"/>
      <c r="AX70" s="1"/>
      <c r="AY70" s="1" t="s">
        <v>111</v>
      </c>
      <c r="AZ70" s="1"/>
      <c r="BA70" s="14"/>
      <c r="BB70" s="37"/>
      <c r="BD70" s="1"/>
      <c r="BE70" s="1" t="s">
        <v>111</v>
      </c>
      <c r="BF70" s="1"/>
      <c r="BG70" s="14"/>
      <c r="BH70" s="37"/>
      <c r="BJ70" s="1"/>
      <c r="BK70" s="1" t="s">
        <v>111</v>
      </c>
      <c r="BL70" s="1"/>
      <c r="BM70" s="14"/>
      <c r="BN70" s="37"/>
      <c r="BP70" s="1"/>
      <c r="BQ70" s="1" t="s">
        <v>111</v>
      </c>
      <c r="BR70" s="1"/>
      <c r="BS70" s="14"/>
      <c r="BT70" s="37"/>
    </row>
    <row r="71" spans="1:72">
      <c r="B71" s="26"/>
      <c r="C71" s="14"/>
      <c r="D71" s="14"/>
      <c r="E71" s="14"/>
      <c r="F71" s="37"/>
      <c r="H71" s="26"/>
      <c r="I71" s="14"/>
      <c r="J71" s="14"/>
      <c r="K71" s="14"/>
      <c r="L71" s="37"/>
      <c r="N71" s="26"/>
      <c r="O71" s="14"/>
      <c r="P71" s="14"/>
      <c r="Q71" s="14"/>
      <c r="R71" s="37"/>
      <c r="T71" s="26"/>
      <c r="U71" s="14"/>
      <c r="V71" s="14"/>
      <c r="W71" s="14"/>
      <c r="X71" s="37"/>
      <c r="Z71" s="26"/>
      <c r="AA71" s="14"/>
      <c r="AB71" s="14"/>
      <c r="AC71" s="14"/>
      <c r="AD71" s="37"/>
      <c r="AF71" s="26"/>
      <c r="AG71" s="14"/>
      <c r="AH71" s="14"/>
      <c r="AI71" s="14"/>
      <c r="AJ71" s="37"/>
      <c r="AL71" s="26"/>
      <c r="AM71" s="14"/>
      <c r="AN71" s="14"/>
      <c r="AO71" s="14"/>
      <c r="AP71" s="37"/>
      <c r="AR71" s="26"/>
      <c r="AS71" s="14"/>
      <c r="AT71" s="14"/>
      <c r="AU71" s="14"/>
      <c r="AV71" s="37"/>
      <c r="AX71" s="26"/>
      <c r="AY71" s="14"/>
      <c r="AZ71" s="14"/>
      <c r="BA71" s="14"/>
      <c r="BB71" s="37"/>
      <c r="BD71" s="26"/>
      <c r="BE71" s="14"/>
      <c r="BF71" s="14"/>
      <c r="BG71" s="14"/>
      <c r="BH71" s="37"/>
      <c r="BJ71" s="26"/>
      <c r="BK71" s="14"/>
      <c r="BL71" s="14"/>
      <c r="BM71" s="14"/>
      <c r="BN71" s="37"/>
      <c r="BP71" s="26"/>
      <c r="BQ71" s="14"/>
      <c r="BR71" s="14"/>
      <c r="BS71" s="14"/>
      <c r="BT71" s="37"/>
    </row>
    <row r="72" spans="1:72">
      <c r="B72" s="1" t="s">
        <v>112</v>
      </c>
      <c r="C72" s="1" t="s">
        <v>113</v>
      </c>
      <c r="D72" s="1">
        <v>1</v>
      </c>
      <c r="E72" s="14"/>
      <c r="F72" s="37"/>
      <c r="G72" s="46" t="s">
        <v>265</v>
      </c>
      <c r="H72" s="1" t="s">
        <v>112</v>
      </c>
      <c r="I72" s="1" t="s">
        <v>113</v>
      </c>
      <c r="J72" s="1">
        <v>1</v>
      </c>
      <c r="K72" s="14"/>
      <c r="L72" s="37"/>
      <c r="N72" s="1" t="s">
        <v>112</v>
      </c>
      <c r="O72" s="1" t="s">
        <v>113</v>
      </c>
      <c r="P72" s="1">
        <v>1</v>
      </c>
      <c r="Q72" s="14"/>
      <c r="R72" s="37"/>
      <c r="T72" s="1" t="s">
        <v>114</v>
      </c>
      <c r="U72" s="1" t="s">
        <v>115</v>
      </c>
      <c r="V72" s="1">
        <v>0</v>
      </c>
      <c r="W72" s="14"/>
      <c r="X72" s="37"/>
      <c r="Z72" s="1" t="s">
        <v>114</v>
      </c>
      <c r="AA72" s="1" t="s">
        <v>115</v>
      </c>
      <c r="AB72" s="1">
        <v>0</v>
      </c>
      <c r="AC72" s="14"/>
      <c r="AD72" s="37"/>
      <c r="AF72" s="1" t="s">
        <v>114</v>
      </c>
      <c r="AG72" s="1" t="s">
        <v>115</v>
      </c>
      <c r="AH72" s="1">
        <v>0</v>
      </c>
      <c r="AI72" s="14"/>
      <c r="AJ72" s="37"/>
      <c r="AL72" s="1" t="s">
        <v>114</v>
      </c>
      <c r="AM72" s="1" t="s">
        <v>115</v>
      </c>
      <c r="AN72" s="1">
        <v>0</v>
      </c>
      <c r="AO72" s="14"/>
      <c r="AP72" s="37"/>
      <c r="AR72" s="1" t="s">
        <v>114</v>
      </c>
      <c r="AS72" s="1" t="s">
        <v>115</v>
      </c>
      <c r="AT72" s="1">
        <v>0</v>
      </c>
      <c r="AU72" s="14"/>
      <c r="AV72" s="37"/>
      <c r="AX72" s="1" t="s">
        <v>114</v>
      </c>
      <c r="AY72" s="1" t="s">
        <v>115</v>
      </c>
      <c r="AZ72" s="1">
        <v>0</v>
      </c>
      <c r="BA72" s="14"/>
      <c r="BB72" s="37"/>
      <c r="BD72" s="1" t="s">
        <v>112</v>
      </c>
      <c r="BE72" s="1" t="s">
        <v>113</v>
      </c>
      <c r="BF72" s="1">
        <v>1</v>
      </c>
      <c r="BG72" s="14"/>
      <c r="BH72" s="37"/>
      <c r="BJ72" s="1" t="s">
        <v>112</v>
      </c>
      <c r="BK72" s="1" t="s">
        <v>113</v>
      </c>
      <c r="BL72" s="1">
        <v>1</v>
      </c>
      <c r="BM72" s="14"/>
      <c r="BN72" s="37"/>
      <c r="BP72" s="1" t="s">
        <v>112</v>
      </c>
      <c r="BQ72" s="1" t="s">
        <v>113</v>
      </c>
      <c r="BR72" s="1">
        <v>1</v>
      </c>
      <c r="BS72" s="14"/>
      <c r="BT72" s="37"/>
    </row>
    <row r="73" spans="1:72">
      <c r="B73" s="1"/>
      <c r="C73" s="1" t="s">
        <v>113</v>
      </c>
      <c r="D73" s="1"/>
      <c r="E73" s="14"/>
      <c r="F73" s="37"/>
      <c r="G73" s="46"/>
      <c r="H73" s="1"/>
      <c r="I73" s="1" t="s">
        <v>113</v>
      </c>
      <c r="J73" s="1"/>
      <c r="K73" s="14"/>
      <c r="L73" s="37"/>
      <c r="N73" s="1"/>
      <c r="O73" s="1" t="s">
        <v>113</v>
      </c>
      <c r="P73" s="1"/>
      <c r="Q73" s="14"/>
      <c r="R73" s="37"/>
      <c r="T73" s="1"/>
      <c r="U73" s="1" t="s">
        <v>113</v>
      </c>
      <c r="V73" s="1"/>
      <c r="W73" s="14"/>
      <c r="X73" s="37"/>
      <c r="Z73" s="1"/>
      <c r="AA73" s="1" t="s">
        <v>113</v>
      </c>
      <c r="AB73" s="1"/>
      <c r="AC73" s="14"/>
      <c r="AD73" s="37"/>
      <c r="AF73" s="1"/>
      <c r="AG73" s="1" t="s">
        <v>113</v>
      </c>
      <c r="AH73" s="1"/>
      <c r="AI73" s="14"/>
      <c r="AJ73" s="37"/>
      <c r="AL73" s="1"/>
      <c r="AM73" s="1" t="s">
        <v>113</v>
      </c>
      <c r="AN73" s="1"/>
      <c r="AO73" s="14"/>
      <c r="AP73" s="37"/>
      <c r="AR73" s="1"/>
      <c r="AS73" s="1" t="s">
        <v>113</v>
      </c>
      <c r="AT73" s="1"/>
      <c r="AU73" s="14"/>
      <c r="AV73" s="37"/>
      <c r="AX73" s="1"/>
      <c r="AY73" s="1" t="s">
        <v>113</v>
      </c>
      <c r="AZ73" s="1"/>
      <c r="BA73" s="14"/>
      <c r="BB73" s="37"/>
      <c r="BD73" s="1"/>
      <c r="BE73" s="1" t="s">
        <v>113</v>
      </c>
      <c r="BF73" s="1"/>
      <c r="BG73" s="14"/>
      <c r="BH73" s="37"/>
      <c r="BJ73" s="1"/>
      <c r="BK73" s="1" t="s">
        <v>113</v>
      </c>
      <c r="BL73" s="1"/>
      <c r="BM73" s="14"/>
      <c r="BN73" s="37"/>
      <c r="BP73" s="1"/>
      <c r="BQ73" s="1" t="s">
        <v>113</v>
      </c>
      <c r="BR73" s="1"/>
      <c r="BS73" s="14"/>
      <c r="BT73" s="37"/>
    </row>
    <row r="74" spans="1:72">
      <c r="B74" s="26"/>
      <c r="C74" s="14"/>
      <c r="D74" s="14"/>
      <c r="E74" s="14"/>
      <c r="F74" s="37"/>
      <c r="H74" s="26"/>
      <c r="I74" s="14"/>
      <c r="J74" s="14"/>
      <c r="K74" s="14"/>
      <c r="L74" s="37"/>
      <c r="N74" s="26"/>
      <c r="O74" s="14"/>
      <c r="P74" s="14"/>
      <c r="Q74" s="14"/>
      <c r="R74" s="37"/>
      <c r="T74" s="26"/>
      <c r="U74" s="14"/>
      <c r="V74" s="14"/>
      <c r="W74" s="14"/>
      <c r="X74" s="37"/>
      <c r="Z74" s="26"/>
      <c r="AA74" s="14"/>
      <c r="AB74" s="14"/>
      <c r="AC74" s="14"/>
      <c r="AD74" s="37"/>
      <c r="AF74" s="26"/>
      <c r="AG74" s="14"/>
      <c r="AH74" s="14"/>
      <c r="AI74" s="14"/>
      <c r="AJ74" s="37"/>
      <c r="AL74" s="26"/>
      <c r="AM74" s="14"/>
      <c r="AN74" s="14"/>
      <c r="AO74" s="14"/>
      <c r="AP74" s="37"/>
      <c r="AR74" s="26"/>
      <c r="AS74" s="14"/>
      <c r="AT74" s="14"/>
      <c r="AU74" s="14"/>
      <c r="AV74" s="37"/>
      <c r="AX74" s="26"/>
      <c r="AY74" s="14"/>
      <c r="AZ74" s="14"/>
      <c r="BA74" s="14"/>
      <c r="BB74" s="37"/>
      <c r="BD74" s="26"/>
      <c r="BE74" s="14"/>
      <c r="BF74" s="14"/>
      <c r="BG74" s="14"/>
      <c r="BH74" s="37"/>
      <c r="BJ74" s="26"/>
      <c r="BK74" s="14"/>
      <c r="BL74" s="14"/>
      <c r="BM74" s="14"/>
      <c r="BN74" s="37"/>
      <c r="BP74" s="26"/>
      <c r="BQ74" s="14"/>
      <c r="BR74" s="14"/>
      <c r="BS74" s="14"/>
      <c r="BT74" s="37"/>
    </row>
    <row r="75" spans="1:72">
      <c r="B75" s="26"/>
      <c r="C75" s="3">
        <v>1974</v>
      </c>
      <c r="D75" s="14"/>
      <c r="E75" s="14"/>
      <c r="F75" s="36" t="s">
        <v>33</v>
      </c>
      <c r="H75" s="26"/>
      <c r="I75" s="3">
        <v>2415</v>
      </c>
      <c r="J75" s="14"/>
      <c r="K75" s="14"/>
      <c r="L75" s="37"/>
      <c r="N75" s="26"/>
      <c r="O75" s="3">
        <v>2134</v>
      </c>
      <c r="P75" s="14"/>
      <c r="Q75" s="14"/>
      <c r="R75" s="37"/>
      <c r="T75" s="26"/>
      <c r="U75" s="3">
        <v>2287</v>
      </c>
      <c r="V75" s="14"/>
      <c r="W75" s="14"/>
      <c r="X75" s="37"/>
      <c r="Z75" s="26"/>
      <c r="AA75" s="3">
        <v>2904.4900000000002</v>
      </c>
      <c r="AB75" s="14"/>
      <c r="AC75" s="14"/>
      <c r="AD75" s="37"/>
      <c r="AF75" s="26"/>
      <c r="AG75" s="3">
        <v>2560</v>
      </c>
      <c r="AH75" s="14"/>
      <c r="AI75" s="14"/>
      <c r="AJ75" s="37"/>
      <c r="AL75" s="26"/>
      <c r="AM75" s="3">
        <v>3007</v>
      </c>
      <c r="AN75" s="14"/>
      <c r="AO75" s="14"/>
      <c r="AP75" s="37"/>
      <c r="AR75" s="26"/>
      <c r="AS75" s="3">
        <v>3013</v>
      </c>
      <c r="AT75" s="14"/>
      <c r="AU75" s="14"/>
      <c r="AV75" s="37"/>
      <c r="AX75" s="26"/>
      <c r="AY75" s="3">
        <v>3662</v>
      </c>
      <c r="AZ75" s="14"/>
      <c r="BA75" s="14"/>
      <c r="BB75" s="37"/>
      <c r="BD75" s="26"/>
      <c r="BE75" s="3">
        <v>3659</v>
      </c>
      <c r="BF75" s="14"/>
      <c r="BG75" s="14"/>
      <c r="BH75" s="37"/>
      <c r="BJ75" s="26"/>
      <c r="BK75" s="3">
        <v>4000</v>
      </c>
      <c r="BL75" s="14"/>
      <c r="BM75" s="14"/>
      <c r="BN75" s="37"/>
      <c r="BP75" s="26"/>
      <c r="BQ75" s="3">
        <v>4251</v>
      </c>
      <c r="BR75" s="14"/>
      <c r="BS75" s="14"/>
      <c r="BT75" s="37"/>
    </row>
    <row r="76" spans="1:72">
      <c r="A76" s="47">
        <v>2019</v>
      </c>
      <c r="B76" s="1" t="s">
        <v>139</v>
      </c>
      <c r="C76" s="1" t="s">
        <v>136</v>
      </c>
      <c r="D76" s="1">
        <v>2277</v>
      </c>
      <c r="E76" s="1" t="s">
        <v>138</v>
      </c>
      <c r="F76" s="1" t="s">
        <v>66</v>
      </c>
      <c r="G76" s="46" t="s">
        <v>265</v>
      </c>
      <c r="H76" s="1" t="s">
        <v>141</v>
      </c>
      <c r="I76" s="1" t="s">
        <v>144</v>
      </c>
      <c r="J76" s="1">
        <v>1836</v>
      </c>
      <c r="K76" s="1" t="s">
        <v>147</v>
      </c>
      <c r="L76" s="1" t="s">
        <v>66</v>
      </c>
      <c r="N76" s="1" t="s">
        <v>129</v>
      </c>
      <c r="O76" s="1" t="s">
        <v>148</v>
      </c>
      <c r="P76" s="1">
        <v>2117</v>
      </c>
      <c r="Q76" s="1" t="s">
        <v>65</v>
      </c>
      <c r="R76" s="1" t="s">
        <v>66</v>
      </c>
      <c r="T76" s="1" t="s">
        <v>129</v>
      </c>
      <c r="U76" s="1" t="s">
        <v>156</v>
      </c>
      <c r="V76" s="1">
        <f>1964</f>
        <v>1964</v>
      </c>
      <c r="W76" s="1" t="s">
        <v>154</v>
      </c>
      <c r="X76" s="1" t="s">
        <v>66</v>
      </c>
      <c r="Z76" s="1" t="s">
        <v>129</v>
      </c>
      <c r="AA76" s="1" t="s">
        <v>159</v>
      </c>
      <c r="AB76" s="1">
        <v>1347</v>
      </c>
      <c r="AC76" s="1" t="s">
        <v>163</v>
      </c>
      <c r="AD76" s="1" t="s">
        <v>66</v>
      </c>
      <c r="AF76" s="1" t="s">
        <v>129</v>
      </c>
      <c r="AG76" s="1" t="s">
        <v>165</v>
      </c>
      <c r="AH76" s="1">
        <v>1691</v>
      </c>
      <c r="AI76" s="1" t="s">
        <v>70</v>
      </c>
      <c r="AJ76" s="1" t="s">
        <v>66</v>
      </c>
      <c r="AL76" s="1" t="s">
        <v>129</v>
      </c>
      <c r="AM76" s="1" t="s">
        <v>170</v>
      </c>
      <c r="AN76" s="1">
        <v>1244</v>
      </c>
      <c r="AO76" s="1" t="s">
        <v>174</v>
      </c>
      <c r="AP76" s="1" t="s">
        <v>66</v>
      </c>
      <c r="AR76" s="1" t="s">
        <v>129</v>
      </c>
      <c r="AS76" s="1" t="s">
        <v>178</v>
      </c>
      <c r="AT76" s="1">
        <v>1238</v>
      </c>
      <c r="AU76" s="1" t="s">
        <v>174</v>
      </c>
      <c r="AV76" s="1" t="s">
        <v>66</v>
      </c>
      <c r="AX76" s="1" t="s">
        <v>129</v>
      </c>
      <c r="AY76" s="1" t="s">
        <v>182</v>
      </c>
      <c r="AZ76" s="1">
        <v>589</v>
      </c>
      <c r="BA76" s="1" t="s">
        <v>185</v>
      </c>
      <c r="BB76" s="1" t="s">
        <v>66</v>
      </c>
      <c r="BD76" s="1" t="s">
        <v>129</v>
      </c>
      <c r="BE76" s="1" t="s">
        <v>187</v>
      </c>
      <c r="BF76" s="1">
        <v>592</v>
      </c>
      <c r="BG76" s="1" t="s">
        <v>185</v>
      </c>
      <c r="BH76" s="1" t="s">
        <v>66</v>
      </c>
      <c r="BJ76" s="1" t="s">
        <v>129</v>
      </c>
      <c r="BK76" s="1" t="s">
        <v>191</v>
      </c>
      <c r="BL76" s="1">
        <v>251</v>
      </c>
      <c r="BM76" s="1" t="s">
        <v>194</v>
      </c>
      <c r="BN76" s="1" t="s">
        <v>66</v>
      </c>
      <c r="BP76" s="1" t="s">
        <v>129</v>
      </c>
      <c r="BQ76" s="1" t="s">
        <v>197</v>
      </c>
      <c r="BR76" s="1">
        <v>0</v>
      </c>
      <c r="BS76" s="1">
        <v>0</v>
      </c>
      <c r="BT76" s="1" t="s">
        <v>66</v>
      </c>
    </row>
    <row r="77" spans="1:72">
      <c r="A77" s="47"/>
      <c r="B77" s="1"/>
      <c r="C77" s="1" t="s">
        <v>135</v>
      </c>
      <c r="D77" s="1">
        <v>2726</v>
      </c>
      <c r="E77" s="1"/>
      <c r="F77" s="1" t="s">
        <v>80</v>
      </c>
      <c r="G77" s="46"/>
      <c r="H77" s="1"/>
      <c r="I77" s="1" t="s">
        <v>135</v>
      </c>
      <c r="J77" s="1">
        <v>2726</v>
      </c>
      <c r="K77" s="1"/>
      <c r="L77" s="1" t="s">
        <v>80</v>
      </c>
      <c r="N77" s="1"/>
      <c r="O77" s="1" t="s">
        <v>135</v>
      </c>
      <c r="P77" s="1">
        <v>2726</v>
      </c>
      <c r="Q77" s="1"/>
      <c r="R77" s="1" t="s">
        <v>80</v>
      </c>
      <c r="T77" s="1"/>
      <c r="U77" s="1" t="s">
        <v>135</v>
      </c>
      <c r="V77" s="1">
        <v>2726</v>
      </c>
      <c r="W77" s="1"/>
      <c r="X77" s="1" t="s">
        <v>80</v>
      </c>
      <c r="Z77" s="1"/>
      <c r="AA77" s="1" t="s">
        <v>135</v>
      </c>
      <c r="AB77" s="1">
        <v>2726</v>
      </c>
      <c r="AC77" s="1"/>
      <c r="AD77" s="1" t="s">
        <v>80</v>
      </c>
      <c r="AF77" s="1"/>
      <c r="AG77" s="1" t="s">
        <v>135</v>
      </c>
      <c r="AH77" s="1">
        <v>2726</v>
      </c>
      <c r="AI77" s="1"/>
      <c r="AJ77" s="1" t="s">
        <v>80</v>
      </c>
      <c r="AL77" s="1"/>
      <c r="AM77" s="1" t="s">
        <v>135</v>
      </c>
      <c r="AN77" s="1">
        <v>2726</v>
      </c>
      <c r="AO77" s="1"/>
      <c r="AP77" s="1" t="s">
        <v>80</v>
      </c>
      <c r="AR77" s="1"/>
      <c r="AS77" s="1" t="s">
        <v>135</v>
      </c>
      <c r="AT77" s="1">
        <v>2726</v>
      </c>
      <c r="AU77" s="1"/>
      <c r="AV77" s="1" t="s">
        <v>80</v>
      </c>
      <c r="AX77" s="1"/>
      <c r="AY77" s="1" t="s">
        <v>135</v>
      </c>
      <c r="AZ77" s="1">
        <v>2726</v>
      </c>
      <c r="BA77" s="1"/>
      <c r="BB77" s="1" t="s">
        <v>80</v>
      </c>
      <c r="BD77" s="1"/>
      <c r="BE77" s="1" t="s">
        <v>135</v>
      </c>
      <c r="BF77" s="1">
        <v>2726</v>
      </c>
      <c r="BG77" s="1"/>
      <c r="BH77" s="1" t="s">
        <v>80</v>
      </c>
      <c r="BJ77" s="1"/>
      <c r="BK77" s="1" t="s">
        <v>135</v>
      </c>
      <c r="BL77" s="1">
        <v>2726</v>
      </c>
      <c r="BM77" s="1"/>
      <c r="BN77" s="1" t="s">
        <v>80</v>
      </c>
      <c r="BP77" s="1"/>
      <c r="BQ77" s="1" t="s">
        <v>135</v>
      </c>
      <c r="BR77" s="1">
        <v>2726</v>
      </c>
      <c r="BS77" s="1"/>
      <c r="BT77" s="1" t="s">
        <v>80</v>
      </c>
    </row>
    <row r="78" spans="1:72">
      <c r="A78" s="47"/>
      <c r="B78" s="26"/>
      <c r="C78" s="14"/>
      <c r="D78" s="14"/>
      <c r="E78" s="14"/>
      <c r="F78" s="37"/>
      <c r="H78" s="26"/>
      <c r="I78" s="14"/>
      <c r="J78" s="14"/>
      <c r="K78" s="14"/>
      <c r="L78" s="37"/>
      <c r="N78" s="26"/>
      <c r="O78" s="14"/>
      <c r="P78" s="14"/>
      <c r="Q78" s="14"/>
      <c r="R78" s="37"/>
      <c r="T78" s="26"/>
      <c r="U78" s="14"/>
      <c r="V78" s="14"/>
      <c r="W78" s="14"/>
      <c r="X78" s="37"/>
      <c r="Z78" s="26"/>
      <c r="AA78" s="14"/>
      <c r="AB78" s="14"/>
      <c r="AC78" s="14"/>
      <c r="AD78" s="37"/>
      <c r="AF78" s="26"/>
      <c r="AG78" s="14"/>
      <c r="AH78" s="14"/>
      <c r="AI78" s="14"/>
      <c r="AJ78" s="37"/>
      <c r="AL78" s="26"/>
      <c r="AM78" s="14"/>
      <c r="AN78" s="14"/>
      <c r="AO78" s="14"/>
      <c r="AP78" s="37"/>
      <c r="AR78" s="26"/>
      <c r="AS78" s="14"/>
      <c r="AT78" s="14"/>
      <c r="AU78" s="14"/>
      <c r="AV78" s="37"/>
      <c r="AX78" s="26"/>
      <c r="AY78" s="14"/>
      <c r="AZ78" s="14"/>
      <c r="BA78" s="14"/>
      <c r="BB78" s="37"/>
      <c r="BD78" s="26"/>
      <c r="BE78" s="14"/>
      <c r="BF78" s="14"/>
      <c r="BG78" s="14"/>
      <c r="BH78" s="37"/>
      <c r="BJ78" s="26"/>
      <c r="BK78" s="14"/>
      <c r="BL78" s="14"/>
      <c r="BM78" s="14"/>
      <c r="BN78" s="37"/>
      <c r="BP78" s="26"/>
      <c r="BQ78" s="14"/>
      <c r="BR78" s="14"/>
      <c r="BS78" s="14"/>
      <c r="BT78" s="37"/>
    </row>
    <row r="79" spans="1:72">
      <c r="A79" s="47"/>
      <c r="B79" s="1" t="s">
        <v>140</v>
      </c>
      <c r="C79" s="1" t="s">
        <v>137</v>
      </c>
      <c r="D79" s="1">
        <v>449</v>
      </c>
      <c r="E79" s="1" t="s">
        <v>87</v>
      </c>
      <c r="F79" s="1" t="s">
        <v>83</v>
      </c>
      <c r="G79" s="46" t="s">
        <v>265</v>
      </c>
      <c r="H79" s="1" t="s">
        <v>142</v>
      </c>
      <c r="I79" s="1" t="s">
        <v>145</v>
      </c>
      <c r="J79" s="1">
        <v>890</v>
      </c>
      <c r="K79" s="1" t="s">
        <v>146</v>
      </c>
      <c r="L79" s="1" t="s">
        <v>83</v>
      </c>
      <c r="N79" s="1" t="s">
        <v>130</v>
      </c>
      <c r="O79" s="1" t="s">
        <v>149</v>
      </c>
      <c r="P79" s="1">
        <v>609</v>
      </c>
      <c r="Q79" s="1" t="s">
        <v>152</v>
      </c>
      <c r="R79" s="1" t="s">
        <v>83</v>
      </c>
      <c r="T79" s="1" t="s">
        <v>130</v>
      </c>
      <c r="U79" s="1" t="s">
        <v>157</v>
      </c>
      <c r="V79" s="1">
        <v>762</v>
      </c>
      <c r="W79" s="1" t="s">
        <v>155</v>
      </c>
      <c r="X79" s="1" t="s">
        <v>83</v>
      </c>
      <c r="Z79" s="1" t="s">
        <v>130</v>
      </c>
      <c r="AA79" s="1" t="s">
        <v>160</v>
      </c>
      <c r="AB79" s="1">
        <v>1379</v>
      </c>
      <c r="AC79" s="1" t="s">
        <v>163</v>
      </c>
      <c r="AD79" s="1" t="s">
        <v>83</v>
      </c>
      <c r="AF79" s="1" t="s">
        <v>130</v>
      </c>
      <c r="AG79" s="1" t="s">
        <v>166</v>
      </c>
      <c r="AH79" s="1">
        <v>1035</v>
      </c>
      <c r="AI79" s="1" t="s">
        <v>90</v>
      </c>
      <c r="AJ79" s="1" t="s">
        <v>83</v>
      </c>
      <c r="AL79" s="1" t="s">
        <v>130</v>
      </c>
      <c r="AM79" s="1" t="s">
        <v>171</v>
      </c>
      <c r="AN79" s="1">
        <v>1482</v>
      </c>
      <c r="AO79" s="1" t="s">
        <v>175</v>
      </c>
      <c r="AP79" s="1" t="s">
        <v>83</v>
      </c>
      <c r="AR79" s="1" t="s">
        <v>130</v>
      </c>
      <c r="AS79" s="1" t="s">
        <v>179</v>
      </c>
      <c r="AT79" s="1">
        <v>1488</v>
      </c>
      <c r="AU79" s="1" t="s">
        <v>175</v>
      </c>
      <c r="AV79" s="1" t="s">
        <v>83</v>
      </c>
      <c r="AX79" s="1" t="s">
        <v>130</v>
      </c>
      <c r="AY79" s="1" t="s">
        <v>183</v>
      </c>
      <c r="AZ79" s="1">
        <v>2137</v>
      </c>
      <c r="BA79" s="1" t="s">
        <v>184</v>
      </c>
      <c r="BB79" s="1" t="s">
        <v>83</v>
      </c>
      <c r="BD79" s="1" t="s">
        <v>130</v>
      </c>
      <c r="BE79" s="1" t="s">
        <v>188</v>
      </c>
      <c r="BF79" s="1">
        <v>2134</v>
      </c>
      <c r="BG79" s="1" t="s">
        <v>184</v>
      </c>
      <c r="BH79" s="1" t="s">
        <v>83</v>
      </c>
      <c r="BJ79" s="1" t="s">
        <v>130</v>
      </c>
      <c r="BK79" s="1" t="s">
        <v>192</v>
      </c>
      <c r="BL79" s="1">
        <v>2475</v>
      </c>
      <c r="BM79" s="1" t="s">
        <v>195</v>
      </c>
      <c r="BN79" s="1" t="s">
        <v>83</v>
      </c>
      <c r="BP79" s="1" t="s">
        <v>130</v>
      </c>
      <c r="BQ79" s="1" t="s">
        <v>135</v>
      </c>
      <c r="BR79" s="1">
        <v>2726</v>
      </c>
      <c r="BS79" s="1">
        <v>1</v>
      </c>
      <c r="BT79" s="1" t="s">
        <v>83</v>
      </c>
    </row>
    <row r="80" spans="1:72">
      <c r="A80" s="47"/>
      <c r="B80" s="1"/>
      <c r="C80" s="1" t="s">
        <v>135</v>
      </c>
      <c r="D80" s="1">
        <v>2726</v>
      </c>
      <c r="E80" s="1"/>
      <c r="F80" s="1" t="s">
        <v>107</v>
      </c>
      <c r="G80" s="46"/>
      <c r="H80" s="1"/>
      <c r="I80" s="1" t="s">
        <v>135</v>
      </c>
      <c r="J80" s="1">
        <v>2726</v>
      </c>
      <c r="K80" s="1"/>
      <c r="L80" s="1" t="s">
        <v>107</v>
      </c>
      <c r="N80" s="1"/>
      <c r="O80" s="1" t="s">
        <v>135</v>
      </c>
      <c r="P80" s="1">
        <v>2726</v>
      </c>
      <c r="Q80" s="1"/>
      <c r="R80" s="1" t="s">
        <v>107</v>
      </c>
      <c r="T80" s="1"/>
      <c r="U80" s="1" t="s">
        <v>135</v>
      </c>
      <c r="V80" s="1">
        <v>2726</v>
      </c>
      <c r="W80" s="1"/>
      <c r="X80" s="1" t="s">
        <v>107</v>
      </c>
      <c r="Z80" s="1"/>
      <c r="AA80" s="1" t="s">
        <v>135</v>
      </c>
      <c r="AB80" s="1">
        <v>2726</v>
      </c>
      <c r="AC80" s="1"/>
      <c r="AD80" s="1" t="s">
        <v>107</v>
      </c>
      <c r="AF80" s="1"/>
      <c r="AG80" s="1" t="s">
        <v>135</v>
      </c>
      <c r="AH80" s="1">
        <v>2726</v>
      </c>
      <c r="AI80" s="1"/>
      <c r="AJ80" s="1" t="s">
        <v>107</v>
      </c>
      <c r="AL80" s="1"/>
      <c r="AM80" s="1" t="s">
        <v>135</v>
      </c>
      <c r="AN80" s="1">
        <v>2726</v>
      </c>
      <c r="AO80" s="1"/>
      <c r="AP80" s="1" t="s">
        <v>107</v>
      </c>
      <c r="AR80" s="1"/>
      <c r="AS80" s="1" t="s">
        <v>135</v>
      </c>
      <c r="AT80" s="1">
        <v>2726</v>
      </c>
      <c r="AU80" s="1"/>
      <c r="AV80" s="1" t="s">
        <v>107</v>
      </c>
      <c r="AX80" s="1"/>
      <c r="AY80" s="1" t="s">
        <v>135</v>
      </c>
      <c r="AZ80" s="1">
        <v>2726</v>
      </c>
      <c r="BA80" s="1"/>
      <c r="BB80" s="1" t="s">
        <v>107</v>
      </c>
      <c r="BD80" s="1"/>
      <c r="BE80" s="1" t="s">
        <v>135</v>
      </c>
      <c r="BF80" s="1">
        <v>2726</v>
      </c>
      <c r="BG80" s="1"/>
      <c r="BH80" s="1" t="s">
        <v>107</v>
      </c>
      <c r="BJ80" s="1"/>
      <c r="BK80" s="1" t="s">
        <v>135</v>
      </c>
      <c r="BL80" s="1">
        <v>2726</v>
      </c>
      <c r="BM80" s="1"/>
      <c r="BN80" s="1" t="s">
        <v>107</v>
      </c>
      <c r="BP80" s="1"/>
      <c r="BQ80" s="1" t="s">
        <v>135</v>
      </c>
      <c r="BR80" s="1">
        <v>2726</v>
      </c>
      <c r="BS80" s="1"/>
      <c r="BT80" s="1" t="s">
        <v>107</v>
      </c>
    </row>
    <row r="83" spans="2:72">
      <c r="B83" s="34" t="s">
        <v>267</v>
      </c>
      <c r="C83" s="35" t="s">
        <v>1</v>
      </c>
      <c r="D83" s="35" t="s">
        <v>2</v>
      </c>
      <c r="E83" s="35" t="s">
        <v>266</v>
      </c>
      <c r="F83" s="36"/>
      <c r="H83" s="34" t="s">
        <v>268</v>
      </c>
      <c r="I83" s="35" t="s">
        <v>1</v>
      </c>
      <c r="J83" s="35" t="s">
        <v>2</v>
      </c>
      <c r="K83" s="35" t="s">
        <v>266</v>
      </c>
      <c r="L83" s="36"/>
      <c r="N83" s="34" t="s">
        <v>269</v>
      </c>
      <c r="O83" s="35" t="s">
        <v>1</v>
      </c>
      <c r="P83" s="35" t="s">
        <v>2</v>
      </c>
      <c r="Q83" s="35" t="s">
        <v>266</v>
      </c>
      <c r="R83" s="36"/>
      <c r="T83" s="34" t="s">
        <v>270</v>
      </c>
      <c r="U83" s="35" t="s">
        <v>1</v>
      </c>
      <c r="V83" s="35" t="s">
        <v>2</v>
      </c>
      <c r="W83" s="35" t="s">
        <v>266</v>
      </c>
      <c r="X83" s="36"/>
      <c r="Z83" s="34" t="s">
        <v>271</v>
      </c>
      <c r="AA83" s="35" t="s">
        <v>1</v>
      </c>
      <c r="AB83" s="35" t="s">
        <v>2</v>
      </c>
      <c r="AC83" s="35" t="s">
        <v>266</v>
      </c>
      <c r="AD83" s="36"/>
      <c r="AF83" s="34" t="s">
        <v>272</v>
      </c>
      <c r="AG83" s="35" t="s">
        <v>1</v>
      </c>
      <c r="AH83" s="35" t="s">
        <v>2</v>
      </c>
      <c r="AI83" s="35" t="s">
        <v>266</v>
      </c>
      <c r="AJ83" s="36"/>
      <c r="AL83" s="34" t="s">
        <v>273</v>
      </c>
      <c r="AM83" s="35" t="s">
        <v>1</v>
      </c>
      <c r="AN83" s="35" t="s">
        <v>2</v>
      </c>
      <c r="AO83" s="35" t="s">
        <v>266</v>
      </c>
      <c r="AP83" s="36"/>
      <c r="AR83" s="34" t="s">
        <v>274</v>
      </c>
      <c r="AS83" s="35" t="s">
        <v>1</v>
      </c>
      <c r="AT83" s="35" t="s">
        <v>2</v>
      </c>
      <c r="AU83" s="35" t="s">
        <v>266</v>
      </c>
      <c r="AV83" s="36"/>
      <c r="AX83" s="34" t="s">
        <v>275</v>
      </c>
      <c r="AY83" s="35" t="s">
        <v>1</v>
      </c>
      <c r="AZ83" s="35" t="s">
        <v>2</v>
      </c>
      <c r="BA83" s="35" t="s">
        <v>266</v>
      </c>
      <c r="BB83" s="36"/>
      <c r="BD83" s="34" t="s">
        <v>276</v>
      </c>
      <c r="BE83" s="35" t="s">
        <v>1</v>
      </c>
      <c r="BF83" s="35" t="s">
        <v>2</v>
      </c>
      <c r="BG83" s="35" t="s">
        <v>266</v>
      </c>
      <c r="BH83" s="36"/>
      <c r="BJ83" s="34" t="s">
        <v>277</v>
      </c>
      <c r="BK83" s="35" t="s">
        <v>1</v>
      </c>
      <c r="BL83" s="35" t="s">
        <v>2</v>
      </c>
      <c r="BM83" s="35" t="s">
        <v>266</v>
      </c>
      <c r="BN83" s="36"/>
      <c r="BP83" s="34" t="s">
        <v>278</v>
      </c>
      <c r="BQ83" s="35" t="s">
        <v>1</v>
      </c>
      <c r="BR83" s="35" t="s">
        <v>2</v>
      </c>
      <c r="BS83" s="35" t="s">
        <v>266</v>
      </c>
      <c r="BT83" s="36"/>
    </row>
    <row r="84" spans="2:72">
      <c r="B84" s="1" t="s">
        <v>13</v>
      </c>
      <c r="C84" s="8" t="s">
        <v>82</v>
      </c>
      <c r="D84" s="8">
        <v>1</v>
      </c>
      <c r="E84" s="1" t="s">
        <v>87</v>
      </c>
      <c r="F84" s="37"/>
      <c r="H84" s="1" t="s">
        <v>13</v>
      </c>
      <c r="I84" s="8">
        <v>0</v>
      </c>
      <c r="J84" s="8">
        <v>1</v>
      </c>
      <c r="K84" s="1" t="s">
        <v>146</v>
      </c>
      <c r="L84" s="37"/>
      <c r="N84" s="1" t="s">
        <v>13</v>
      </c>
      <c r="O84" s="1" t="s">
        <v>151</v>
      </c>
      <c r="P84" s="8">
        <v>1</v>
      </c>
      <c r="Q84" s="1" t="s">
        <v>152</v>
      </c>
      <c r="R84" s="37"/>
      <c r="T84" s="1" t="s">
        <v>13</v>
      </c>
      <c r="U84" s="1" t="s">
        <v>155</v>
      </c>
      <c r="V84" s="1">
        <v>0</v>
      </c>
      <c r="W84" s="1" t="s">
        <v>155</v>
      </c>
      <c r="X84" s="37"/>
      <c r="Z84" s="1" t="s">
        <v>13</v>
      </c>
      <c r="AA84" s="1" t="s">
        <v>162</v>
      </c>
      <c r="AB84" s="1">
        <v>0</v>
      </c>
      <c r="AC84" s="1" t="s">
        <v>163</v>
      </c>
      <c r="AD84" s="37"/>
      <c r="AF84" s="1" t="s">
        <v>13</v>
      </c>
      <c r="AG84" s="1" t="s">
        <v>168</v>
      </c>
      <c r="AH84" s="1">
        <v>0</v>
      </c>
      <c r="AI84" s="1" t="s">
        <v>90</v>
      </c>
      <c r="AJ84" s="37"/>
      <c r="AL84" s="1" t="s">
        <v>13</v>
      </c>
      <c r="AM84" s="1" t="s">
        <v>173</v>
      </c>
      <c r="AN84" s="1">
        <v>0</v>
      </c>
      <c r="AO84" s="13" t="s">
        <v>175</v>
      </c>
      <c r="AP84" s="45"/>
      <c r="AR84" s="1" t="s">
        <v>13</v>
      </c>
      <c r="AS84" s="1" t="s">
        <v>163</v>
      </c>
      <c r="AT84" s="1">
        <v>0</v>
      </c>
      <c r="AU84" s="13" t="s">
        <v>175</v>
      </c>
      <c r="AV84" s="45"/>
      <c r="AX84" s="1" t="s">
        <v>13</v>
      </c>
      <c r="AY84" s="1" t="s">
        <v>76</v>
      </c>
      <c r="AZ84" s="1">
        <v>0</v>
      </c>
      <c r="BA84" s="13" t="s">
        <v>184</v>
      </c>
      <c r="BB84" s="45"/>
      <c r="BD84" s="1" t="s">
        <v>13</v>
      </c>
      <c r="BE84" s="1" t="s">
        <v>189</v>
      </c>
      <c r="BF84" s="1">
        <v>1</v>
      </c>
      <c r="BG84" s="1" t="s">
        <v>184</v>
      </c>
      <c r="BH84" s="37"/>
      <c r="BJ84" s="1" t="s">
        <v>13</v>
      </c>
      <c r="BK84" s="1" t="s">
        <v>193</v>
      </c>
      <c r="BL84" s="1">
        <v>1</v>
      </c>
      <c r="BM84" s="1" t="s">
        <v>195</v>
      </c>
      <c r="BN84" s="37"/>
      <c r="BP84" s="1" t="s">
        <v>13</v>
      </c>
      <c r="BQ84" s="1" t="s">
        <v>90</v>
      </c>
      <c r="BR84" s="1">
        <v>1</v>
      </c>
      <c r="BS84" s="1">
        <v>1</v>
      </c>
      <c r="BT84" s="37"/>
    </row>
    <row r="85" spans="2:72">
      <c r="B85" s="1" t="s">
        <v>22</v>
      </c>
      <c r="C85" s="8" t="s">
        <v>82</v>
      </c>
      <c r="D85" s="8">
        <v>1</v>
      </c>
      <c r="E85" s="1" t="s">
        <v>87</v>
      </c>
      <c r="F85" s="37"/>
      <c r="H85" s="1" t="s">
        <v>22</v>
      </c>
      <c r="I85" s="8">
        <v>0</v>
      </c>
      <c r="J85" s="8">
        <v>1</v>
      </c>
      <c r="K85" s="1" t="s">
        <v>146</v>
      </c>
      <c r="L85" s="42"/>
      <c r="N85" s="1" t="s">
        <v>22</v>
      </c>
      <c r="O85" s="1" t="s">
        <v>151</v>
      </c>
      <c r="P85" s="8">
        <v>1</v>
      </c>
      <c r="Q85" s="1" t="s">
        <v>152</v>
      </c>
      <c r="R85" s="42"/>
      <c r="T85" s="1" t="s">
        <v>22</v>
      </c>
      <c r="U85" s="1" t="s">
        <v>155</v>
      </c>
      <c r="V85" s="1">
        <v>0</v>
      </c>
      <c r="W85" s="1" t="s">
        <v>155</v>
      </c>
      <c r="X85" s="44"/>
      <c r="Z85" s="1" t="s">
        <v>22</v>
      </c>
      <c r="AA85" s="1" t="s">
        <v>162</v>
      </c>
      <c r="AB85" s="1">
        <v>0</v>
      </c>
      <c r="AC85" s="13" t="s">
        <v>163</v>
      </c>
      <c r="AD85" s="44"/>
      <c r="AF85" s="1" t="s">
        <v>22</v>
      </c>
      <c r="AG85" s="1" t="s">
        <v>168</v>
      </c>
      <c r="AH85" s="1">
        <v>0</v>
      </c>
      <c r="AI85" s="13" t="s">
        <v>90</v>
      </c>
      <c r="AJ85" s="44"/>
      <c r="AL85" s="1" t="s">
        <v>22</v>
      </c>
      <c r="AM85" s="1" t="s">
        <v>173</v>
      </c>
      <c r="AN85" s="1">
        <v>0</v>
      </c>
      <c r="AO85" s="13" t="s">
        <v>175</v>
      </c>
      <c r="AP85" s="44"/>
      <c r="AR85" s="1" t="s">
        <v>22</v>
      </c>
      <c r="AS85" s="1" t="s">
        <v>163</v>
      </c>
      <c r="AT85" s="1">
        <v>0</v>
      </c>
      <c r="AU85" s="13" t="s">
        <v>175</v>
      </c>
      <c r="AV85" s="44"/>
      <c r="AX85" s="1" t="s">
        <v>22</v>
      </c>
      <c r="AY85" s="1" t="s">
        <v>76</v>
      </c>
      <c r="AZ85" s="1">
        <v>0</v>
      </c>
      <c r="BA85" s="13" t="s">
        <v>184</v>
      </c>
      <c r="BB85" s="44"/>
      <c r="BD85" s="1" t="s">
        <v>22</v>
      </c>
      <c r="BE85" s="1" t="s">
        <v>189</v>
      </c>
      <c r="BF85" s="1">
        <v>1</v>
      </c>
      <c r="BG85" s="13" t="s">
        <v>184</v>
      </c>
      <c r="BH85" s="44"/>
      <c r="BJ85" s="1" t="s">
        <v>22</v>
      </c>
      <c r="BK85" s="1" t="s">
        <v>193</v>
      </c>
      <c r="BL85" s="1">
        <v>1</v>
      </c>
      <c r="BM85" s="1" t="s">
        <v>195</v>
      </c>
      <c r="BN85" s="8" t="s">
        <v>116</v>
      </c>
      <c r="BP85" s="1" t="s">
        <v>22</v>
      </c>
      <c r="BQ85" s="1" t="s">
        <v>90</v>
      </c>
      <c r="BR85" s="1">
        <v>1</v>
      </c>
      <c r="BS85" s="1">
        <v>1</v>
      </c>
      <c r="BT85" s="8" t="s">
        <v>116</v>
      </c>
    </row>
    <row r="86" spans="2:72">
      <c r="B86" s="1" t="s">
        <v>7</v>
      </c>
      <c r="C86" s="8" t="s">
        <v>82</v>
      </c>
      <c r="D86" s="8">
        <v>0</v>
      </c>
      <c r="E86" s="1" t="s">
        <v>87</v>
      </c>
      <c r="F86" s="37"/>
      <c r="H86" s="1" t="s">
        <v>7</v>
      </c>
      <c r="I86" s="8">
        <v>0</v>
      </c>
      <c r="J86" s="8">
        <v>0</v>
      </c>
      <c r="K86" s="1" t="s">
        <v>146</v>
      </c>
      <c r="L86" s="42"/>
      <c r="N86" s="1" t="s">
        <v>7</v>
      </c>
      <c r="O86" s="1" t="s">
        <v>151</v>
      </c>
      <c r="P86" s="8">
        <v>0</v>
      </c>
      <c r="Q86" s="1" t="s">
        <v>152</v>
      </c>
      <c r="R86" s="42"/>
      <c r="T86" s="1" t="s">
        <v>7</v>
      </c>
      <c r="U86" s="1" t="s">
        <v>155</v>
      </c>
      <c r="V86" s="1">
        <v>1</v>
      </c>
      <c r="W86" s="1" t="s">
        <v>155</v>
      </c>
      <c r="X86" s="44"/>
      <c r="Z86" s="1" t="s">
        <v>7</v>
      </c>
      <c r="AA86" s="1" t="s">
        <v>162</v>
      </c>
      <c r="AB86" s="1">
        <v>1</v>
      </c>
      <c r="AC86" s="13" t="s">
        <v>163</v>
      </c>
      <c r="AD86" s="44"/>
      <c r="AF86" s="1" t="s">
        <v>7</v>
      </c>
      <c r="AG86" s="1" t="s">
        <v>168</v>
      </c>
      <c r="AH86" s="1">
        <v>1</v>
      </c>
      <c r="AI86" s="13" t="s">
        <v>90</v>
      </c>
      <c r="AJ86" s="44"/>
      <c r="AL86" s="1" t="s">
        <v>7</v>
      </c>
      <c r="AM86" s="1" t="s">
        <v>173</v>
      </c>
      <c r="AN86" s="1">
        <v>1</v>
      </c>
      <c r="AO86" s="13" t="s">
        <v>175</v>
      </c>
      <c r="AP86" s="44"/>
      <c r="AR86" s="1" t="s">
        <v>7</v>
      </c>
      <c r="AS86" s="1" t="s">
        <v>163</v>
      </c>
      <c r="AT86" s="1">
        <v>1</v>
      </c>
      <c r="AU86" s="13" t="s">
        <v>175</v>
      </c>
      <c r="AV86" s="44"/>
      <c r="AX86" s="1" t="s">
        <v>7</v>
      </c>
      <c r="AY86" s="1" t="s">
        <v>76</v>
      </c>
      <c r="AZ86" s="1">
        <v>1</v>
      </c>
      <c r="BA86" s="13" t="s">
        <v>184</v>
      </c>
      <c r="BB86" s="44"/>
      <c r="BD86" s="1" t="s">
        <v>7</v>
      </c>
      <c r="BE86" s="1" t="s">
        <v>189</v>
      </c>
      <c r="BF86" s="1">
        <v>0</v>
      </c>
      <c r="BG86" s="13" t="s">
        <v>184</v>
      </c>
      <c r="BH86" s="44"/>
      <c r="BJ86" s="1" t="s">
        <v>7</v>
      </c>
      <c r="BK86" s="1" t="s">
        <v>193</v>
      </c>
      <c r="BL86" s="1">
        <v>0</v>
      </c>
      <c r="BM86" s="1" t="s">
        <v>195</v>
      </c>
      <c r="BN86" s="8" t="s">
        <v>117</v>
      </c>
      <c r="BP86" s="1" t="s">
        <v>7</v>
      </c>
      <c r="BQ86" s="1" t="s">
        <v>90</v>
      </c>
      <c r="BR86" s="1">
        <v>0</v>
      </c>
      <c r="BS86" s="1">
        <v>1</v>
      </c>
      <c r="BT86" s="8" t="s">
        <v>117</v>
      </c>
    </row>
    <row r="87" spans="2:72">
      <c r="B87" s="1" t="s">
        <v>5</v>
      </c>
      <c r="C87" s="8" t="s">
        <v>82</v>
      </c>
      <c r="D87" s="8">
        <v>0</v>
      </c>
      <c r="E87" s="1" t="s">
        <v>87</v>
      </c>
      <c r="F87" s="37"/>
      <c r="H87" s="1" t="s">
        <v>5</v>
      </c>
      <c r="I87" s="8">
        <v>0</v>
      </c>
      <c r="J87" s="8">
        <v>0</v>
      </c>
      <c r="K87" s="1" t="s">
        <v>146</v>
      </c>
      <c r="L87" s="37"/>
      <c r="N87" s="1" t="s">
        <v>5</v>
      </c>
      <c r="O87" s="1" t="s">
        <v>151</v>
      </c>
      <c r="P87" s="8">
        <v>0</v>
      </c>
      <c r="Q87" s="1" t="s">
        <v>152</v>
      </c>
      <c r="R87" s="37"/>
      <c r="T87" s="1" t="s">
        <v>5</v>
      </c>
      <c r="U87" s="1" t="s">
        <v>155</v>
      </c>
      <c r="V87" s="1">
        <v>1</v>
      </c>
      <c r="W87" s="1" t="s">
        <v>155</v>
      </c>
      <c r="X87" s="37"/>
      <c r="Z87" s="1" t="s">
        <v>5</v>
      </c>
      <c r="AA87" s="1" t="s">
        <v>162</v>
      </c>
      <c r="AB87" s="1">
        <v>1</v>
      </c>
      <c r="AC87" s="13" t="s">
        <v>163</v>
      </c>
      <c r="AD87" s="45"/>
      <c r="AF87" s="1" t="s">
        <v>5</v>
      </c>
      <c r="AG87" s="1" t="s">
        <v>168</v>
      </c>
      <c r="AH87" s="1">
        <v>1</v>
      </c>
      <c r="AI87" s="1" t="s">
        <v>90</v>
      </c>
      <c r="AJ87" s="37"/>
      <c r="AL87" s="1" t="s">
        <v>5</v>
      </c>
      <c r="AM87" s="1" t="s">
        <v>173</v>
      </c>
      <c r="AN87" s="1">
        <v>1</v>
      </c>
      <c r="AO87" s="13" t="s">
        <v>175</v>
      </c>
      <c r="AP87" s="45"/>
      <c r="AR87" s="1" t="s">
        <v>5</v>
      </c>
      <c r="AS87" s="1" t="s">
        <v>163</v>
      </c>
      <c r="AT87" s="1">
        <v>1</v>
      </c>
      <c r="AU87" s="13" t="s">
        <v>175</v>
      </c>
      <c r="AV87" s="45"/>
      <c r="AX87" s="1" t="s">
        <v>5</v>
      </c>
      <c r="AY87" s="1" t="s">
        <v>76</v>
      </c>
      <c r="AZ87" s="1">
        <v>1</v>
      </c>
      <c r="BA87" s="13" t="s">
        <v>184</v>
      </c>
      <c r="BB87" s="45"/>
      <c r="BD87" s="1" t="s">
        <v>5</v>
      </c>
      <c r="BE87" s="1" t="s">
        <v>189</v>
      </c>
      <c r="BF87" s="1">
        <v>0</v>
      </c>
      <c r="BG87" s="1" t="s">
        <v>184</v>
      </c>
      <c r="BH87" s="37"/>
      <c r="BJ87" s="1" t="s">
        <v>5</v>
      </c>
      <c r="BK87" s="1" t="s">
        <v>193</v>
      </c>
      <c r="BL87" s="1">
        <v>0</v>
      </c>
      <c r="BM87" s="1" t="s">
        <v>195</v>
      </c>
      <c r="BN87" s="37"/>
      <c r="BP87" s="1" t="s">
        <v>5</v>
      </c>
      <c r="BQ87" s="1" t="s">
        <v>90</v>
      </c>
      <c r="BR87" s="1">
        <v>0</v>
      </c>
      <c r="BS87" s="1">
        <v>1</v>
      </c>
      <c r="BT87" s="37"/>
    </row>
    <row r="88" spans="2:72">
      <c r="B88" s="1" t="s">
        <v>16</v>
      </c>
      <c r="C88" s="8" t="s">
        <v>65</v>
      </c>
      <c r="D88" s="8">
        <v>1</v>
      </c>
      <c r="E88" s="1" t="s">
        <v>138</v>
      </c>
      <c r="F88" s="37"/>
      <c r="H88" s="1" t="s">
        <v>16</v>
      </c>
      <c r="I88" s="8">
        <v>1</v>
      </c>
      <c r="J88" s="8">
        <v>1</v>
      </c>
      <c r="K88" s="1" t="s">
        <v>147</v>
      </c>
      <c r="L88" s="37"/>
      <c r="N88" s="1" t="s">
        <v>16</v>
      </c>
      <c r="O88" s="1" t="s">
        <v>150</v>
      </c>
      <c r="P88" s="8">
        <v>1</v>
      </c>
      <c r="Q88" s="1" t="s">
        <v>65</v>
      </c>
      <c r="R88" s="37"/>
      <c r="T88" s="1" t="s">
        <v>16</v>
      </c>
      <c r="U88" s="1" t="s">
        <v>154</v>
      </c>
      <c r="V88" s="1">
        <v>0</v>
      </c>
      <c r="W88" s="1" t="s">
        <v>154</v>
      </c>
      <c r="X88" s="37"/>
      <c r="Z88" s="1" t="s">
        <v>16</v>
      </c>
      <c r="AA88" s="1" t="s">
        <v>161</v>
      </c>
      <c r="AB88" s="1">
        <v>0</v>
      </c>
      <c r="AC88" s="1" t="s">
        <v>163</v>
      </c>
      <c r="AD88" s="37"/>
      <c r="AF88" s="1" t="s">
        <v>16</v>
      </c>
      <c r="AG88" s="1" t="s">
        <v>167</v>
      </c>
      <c r="AH88" s="1">
        <v>0</v>
      </c>
      <c r="AI88" s="1" t="s">
        <v>70</v>
      </c>
      <c r="AJ88" s="37"/>
      <c r="AL88" s="1" t="s">
        <v>16</v>
      </c>
      <c r="AM88" s="1" t="s">
        <v>172</v>
      </c>
      <c r="AN88" s="1">
        <v>0</v>
      </c>
      <c r="AO88" s="1" t="s">
        <v>174</v>
      </c>
      <c r="AP88" s="37"/>
      <c r="AR88" s="1" t="s">
        <v>16</v>
      </c>
      <c r="AS88" s="1" t="s">
        <v>177</v>
      </c>
      <c r="AT88" s="1">
        <v>0</v>
      </c>
      <c r="AU88" s="13" t="s">
        <v>174</v>
      </c>
      <c r="AV88" s="45"/>
      <c r="AX88" s="1" t="s">
        <v>16</v>
      </c>
      <c r="AY88" s="1" t="s">
        <v>181</v>
      </c>
      <c r="AZ88" s="1">
        <v>0</v>
      </c>
      <c r="BA88" s="1" t="s">
        <v>185</v>
      </c>
      <c r="BB88" s="37"/>
      <c r="BD88" s="1" t="s">
        <v>16</v>
      </c>
      <c r="BE88" s="1" t="s">
        <v>100</v>
      </c>
      <c r="BF88" s="1">
        <v>1</v>
      </c>
      <c r="BG88" s="1" t="s">
        <v>185</v>
      </c>
      <c r="BH88" s="37"/>
      <c r="BJ88" s="1" t="s">
        <v>16</v>
      </c>
      <c r="BK88" s="1" t="s">
        <v>181</v>
      </c>
      <c r="BL88" s="1">
        <v>1</v>
      </c>
      <c r="BM88" s="1" t="s">
        <v>194</v>
      </c>
      <c r="BN88" s="37"/>
      <c r="BP88" s="1" t="s">
        <v>16</v>
      </c>
      <c r="BQ88" s="1" t="s">
        <v>198</v>
      </c>
      <c r="BR88" s="1">
        <v>1</v>
      </c>
      <c r="BS88" s="1">
        <v>0</v>
      </c>
      <c r="BT88" s="37"/>
    </row>
    <row r="89" spans="2:72">
      <c r="B89" s="1" t="s">
        <v>8</v>
      </c>
      <c r="C89" s="8" t="s">
        <v>65</v>
      </c>
      <c r="D89" s="8">
        <v>1</v>
      </c>
      <c r="E89" s="1" t="s">
        <v>138</v>
      </c>
      <c r="F89" s="37"/>
      <c r="H89" s="1" t="s">
        <v>8</v>
      </c>
      <c r="I89" s="8">
        <v>1</v>
      </c>
      <c r="J89" s="8">
        <v>1</v>
      </c>
      <c r="K89" s="1" t="s">
        <v>147</v>
      </c>
      <c r="L89" s="37"/>
      <c r="N89" s="1" t="s">
        <v>8</v>
      </c>
      <c r="O89" s="1" t="s">
        <v>150</v>
      </c>
      <c r="P89" s="8">
        <v>1</v>
      </c>
      <c r="Q89" s="1" t="s">
        <v>65</v>
      </c>
      <c r="R89" s="37"/>
      <c r="T89" s="1" t="s">
        <v>8</v>
      </c>
      <c r="U89" s="1" t="s">
        <v>154</v>
      </c>
      <c r="V89" s="1">
        <v>0</v>
      </c>
      <c r="W89" s="1" t="s">
        <v>154</v>
      </c>
      <c r="X89" s="37"/>
      <c r="Z89" s="1" t="s">
        <v>8</v>
      </c>
      <c r="AA89" s="1" t="s">
        <v>161</v>
      </c>
      <c r="AB89" s="1">
        <v>0</v>
      </c>
      <c r="AC89" s="1" t="s">
        <v>163</v>
      </c>
      <c r="AD89" s="37"/>
      <c r="AF89" s="1" t="s">
        <v>8</v>
      </c>
      <c r="AG89" s="1" t="s">
        <v>167</v>
      </c>
      <c r="AH89" s="1">
        <v>0</v>
      </c>
      <c r="AI89" s="1" t="s">
        <v>70</v>
      </c>
      <c r="AJ89" s="37"/>
      <c r="AL89" s="1" t="s">
        <v>8</v>
      </c>
      <c r="AM89" s="1" t="s">
        <v>172</v>
      </c>
      <c r="AN89" s="1">
        <v>0</v>
      </c>
      <c r="AO89" s="1" t="s">
        <v>174</v>
      </c>
      <c r="AP89" s="37"/>
      <c r="AR89" s="1" t="s">
        <v>8</v>
      </c>
      <c r="AS89" s="1" t="s">
        <v>177</v>
      </c>
      <c r="AT89" s="1">
        <v>0</v>
      </c>
      <c r="AU89" s="1" t="s">
        <v>174</v>
      </c>
      <c r="AV89" s="37"/>
      <c r="AX89" s="1" t="s">
        <v>8</v>
      </c>
      <c r="AY89" s="1" t="s">
        <v>181</v>
      </c>
      <c r="AZ89" s="1">
        <v>0</v>
      </c>
      <c r="BA89" s="1" t="s">
        <v>185</v>
      </c>
      <c r="BB89" s="37"/>
      <c r="BD89" s="1" t="s">
        <v>8</v>
      </c>
      <c r="BE89" s="1" t="s">
        <v>100</v>
      </c>
      <c r="BF89" s="1">
        <v>1</v>
      </c>
      <c r="BG89" s="1" t="s">
        <v>185</v>
      </c>
      <c r="BH89" s="37"/>
      <c r="BJ89" s="1" t="s">
        <v>8</v>
      </c>
      <c r="BK89" s="1" t="s">
        <v>181</v>
      </c>
      <c r="BL89" s="1">
        <v>1</v>
      </c>
      <c r="BM89" s="1" t="s">
        <v>194</v>
      </c>
      <c r="BN89" s="37"/>
      <c r="BP89" s="1" t="s">
        <v>8</v>
      </c>
      <c r="BQ89" s="1" t="s">
        <v>198</v>
      </c>
      <c r="BR89" s="1">
        <v>1</v>
      </c>
      <c r="BS89" s="1">
        <v>0</v>
      </c>
      <c r="BT89" s="37"/>
    </row>
    <row r="90" spans="2:72">
      <c r="B90" s="15" t="s">
        <v>61</v>
      </c>
      <c r="C90" s="8" t="s">
        <v>65</v>
      </c>
      <c r="D90" s="8">
        <v>0</v>
      </c>
      <c r="E90" s="1" t="s">
        <v>138</v>
      </c>
      <c r="F90" s="37"/>
      <c r="H90" s="15" t="s">
        <v>61</v>
      </c>
      <c r="I90" s="8">
        <v>1</v>
      </c>
      <c r="J90" s="8">
        <v>0</v>
      </c>
      <c r="K90" s="1" t="s">
        <v>147</v>
      </c>
      <c r="L90" s="37"/>
      <c r="N90" s="15" t="s">
        <v>61</v>
      </c>
      <c r="O90" s="1" t="s">
        <v>150</v>
      </c>
      <c r="P90" s="8">
        <v>0</v>
      </c>
      <c r="Q90" s="1" t="s">
        <v>65</v>
      </c>
      <c r="R90" s="37"/>
      <c r="T90" s="15" t="s">
        <v>61</v>
      </c>
      <c r="U90" s="1" t="s">
        <v>154</v>
      </c>
      <c r="V90" s="1">
        <v>1</v>
      </c>
      <c r="W90" s="1" t="s">
        <v>154</v>
      </c>
      <c r="X90" s="37"/>
      <c r="Z90" s="15" t="s">
        <v>61</v>
      </c>
      <c r="AA90" s="1" t="s">
        <v>161</v>
      </c>
      <c r="AB90" s="1">
        <v>1</v>
      </c>
      <c r="AC90" s="1" t="s">
        <v>163</v>
      </c>
      <c r="AD90" s="37"/>
      <c r="AF90" s="15" t="s">
        <v>61</v>
      </c>
      <c r="AG90" s="1" t="s">
        <v>167</v>
      </c>
      <c r="AH90" s="1">
        <v>1</v>
      </c>
      <c r="AI90" s="1" t="s">
        <v>70</v>
      </c>
      <c r="AJ90" s="37"/>
      <c r="AL90" s="15" t="s">
        <v>61</v>
      </c>
      <c r="AM90" s="1" t="s">
        <v>172</v>
      </c>
      <c r="AN90" s="1">
        <v>1</v>
      </c>
      <c r="AO90" s="1" t="s">
        <v>174</v>
      </c>
      <c r="AP90" s="37"/>
      <c r="AR90" s="15" t="s">
        <v>61</v>
      </c>
      <c r="AS90" s="1" t="s">
        <v>177</v>
      </c>
      <c r="AT90" s="1">
        <v>1</v>
      </c>
      <c r="AU90" s="1" t="s">
        <v>174</v>
      </c>
      <c r="AV90" s="37"/>
      <c r="AX90" s="15" t="s">
        <v>61</v>
      </c>
      <c r="AY90" s="1" t="s">
        <v>181</v>
      </c>
      <c r="AZ90" s="1">
        <v>1</v>
      </c>
      <c r="BA90" s="1" t="s">
        <v>185</v>
      </c>
      <c r="BB90" s="37"/>
      <c r="BD90" s="15" t="s">
        <v>61</v>
      </c>
      <c r="BE90" s="1" t="s">
        <v>100</v>
      </c>
      <c r="BF90" s="1">
        <v>0</v>
      </c>
      <c r="BG90" s="1" t="s">
        <v>185</v>
      </c>
      <c r="BH90" s="37"/>
      <c r="BJ90" s="15" t="s">
        <v>61</v>
      </c>
      <c r="BK90" s="1" t="s">
        <v>181</v>
      </c>
      <c r="BL90" s="1">
        <v>0</v>
      </c>
      <c r="BM90" s="1" t="s">
        <v>194</v>
      </c>
      <c r="BN90" s="37"/>
      <c r="BP90" s="15" t="s">
        <v>61</v>
      </c>
      <c r="BQ90" s="1" t="s">
        <v>198</v>
      </c>
      <c r="BR90" s="1">
        <v>0</v>
      </c>
      <c r="BS90" s="1">
        <v>0</v>
      </c>
      <c r="BT90" s="37"/>
    </row>
    <row r="91" spans="2:72">
      <c r="B91" s="1" t="s">
        <v>62</v>
      </c>
      <c r="C91" s="8" t="s">
        <v>65</v>
      </c>
      <c r="D91" s="8">
        <v>0</v>
      </c>
      <c r="E91" s="1" t="s">
        <v>138</v>
      </c>
      <c r="F91" s="37"/>
      <c r="H91" s="1" t="s">
        <v>62</v>
      </c>
      <c r="I91" s="8">
        <v>1</v>
      </c>
      <c r="J91" s="8">
        <v>0</v>
      </c>
      <c r="K91" s="1" t="s">
        <v>147</v>
      </c>
      <c r="L91" s="37"/>
      <c r="N91" s="1" t="s">
        <v>62</v>
      </c>
      <c r="O91" s="1" t="s">
        <v>150</v>
      </c>
      <c r="P91" s="8">
        <v>0</v>
      </c>
      <c r="Q91" s="1" t="s">
        <v>65</v>
      </c>
      <c r="R91" s="37"/>
      <c r="T91" s="1" t="s">
        <v>62</v>
      </c>
      <c r="U91" s="1" t="s">
        <v>154</v>
      </c>
      <c r="V91" s="1">
        <v>1</v>
      </c>
      <c r="W91" s="1" t="s">
        <v>154</v>
      </c>
      <c r="X91" s="37"/>
      <c r="Z91" s="1" t="s">
        <v>62</v>
      </c>
      <c r="AA91" s="1" t="s">
        <v>161</v>
      </c>
      <c r="AB91" s="1">
        <v>1</v>
      </c>
      <c r="AC91" s="1" t="s">
        <v>163</v>
      </c>
      <c r="AD91" s="37"/>
      <c r="AF91" s="1" t="s">
        <v>62</v>
      </c>
      <c r="AG91" s="1" t="s">
        <v>167</v>
      </c>
      <c r="AH91" s="1">
        <v>1</v>
      </c>
      <c r="AI91" s="1" t="s">
        <v>70</v>
      </c>
      <c r="AJ91" s="37"/>
      <c r="AL91" s="1" t="s">
        <v>62</v>
      </c>
      <c r="AM91" s="1" t="s">
        <v>172</v>
      </c>
      <c r="AN91" s="1">
        <v>1</v>
      </c>
      <c r="AO91" s="1" t="s">
        <v>174</v>
      </c>
      <c r="AP91" s="37"/>
      <c r="AR91" s="1" t="s">
        <v>62</v>
      </c>
      <c r="AS91" s="1" t="s">
        <v>177</v>
      </c>
      <c r="AT91" s="1">
        <v>1</v>
      </c>
      <c r="AU91" s="1" t="s">
        <v>174</v>
      </c>
      <c r="AV91" s="37"/>
      <c r="AX91" s="1" t="s">
        <v>62</v>
      </c>
      <c r="AY91" s="1" t="s">
        <v>181</v>
      </c>
      <c r="AZ91" s="1">
        <v>1</v>
      </c>
      <c r="BA91" s="1" t="s">
        <v>185</v>
      </c>
      <c r="BB91" s="37"/>
      <c r="BD91" s="1" t="s">
        <v>62</v>
      </c>
      <c r="BE91" s="1" t="s">
        <v>100</v>
      </c>
      <c r="BF91" s="1">
        <v>0</v>
      </c>
      <c r="BG91" s="1" t="s">
        <v>185</v>
      </c>
      <c r="BH91" s="37"/>
      <c r="BJ91" s="1" t="s">
        <v>62</v>
      </c>
      <c r="BK91" s="1" t="s">
        <v>181</v>
      </c>
      <c r="BL91" s="1">
        <v>0</v>
      </c>
      <c r="BM91" s="1" t="s">
        <v>194</v>
      </c>
      <c r="BN91" s="37"/>
      <c r="BP91" s="1" t="s">
        <v>62</v>
      </c>
      <c r="BQ91" s="1" t="s">
        <v>198</v>
      </c>
      <c r="BR91" s="1">
        <v>0</v>
      </c>
      <c r="BS91" s="1">
        <v>0</v>
      </c>
      <c r="BT91" s="37"/>
    </row>
    <row r="92" spans="2:72">
      <c r="B92" s="26"/>
      <c r="C92" s="14"/>
      <c r="D92" s="14"/>
      <c r="E92" s="14"/>
      <c r="F92" s="37"/>
      <c r="H92" s="26"/>
      <c r="I92" s="14"/>
      <c r="J92" s="14"/>
      <c r="K92" s="14"/>
      <c r="L92" s="37"/>
      <c r="N92" s="26"/>
      <c r="O92" s="14"/>
      <c r="P92" s="14"/>
      <c r="Q92" s="14"/>
      <c r="R92" s="37"/>
      <c r="T92" s="26"/>
      <c r="U92" s="14"/>
      <c r="V92" s="14"/>
      <c r="W92" s="14"/>
      <c r="X92" s="37"/>
      <c r="Z92" s="26"/>
      <c r="AA92" s="14"/>
      <c r="AB92" s="14"/>
      <c r="AC92" s="14"/>
      <c r="AD92" s="37"/>
      <c r="AF92" s="26"/>
      <c r="AG92" s="14"/>
      <c r="AH92" s="14"/>
      <c r="AI92" s="14"/>
      <c r="AJ92" s="37"/>
      <c r="AL92" s="26"/>
      <c r="AM92" s="14"/>
      <c r="AN92" s="14"/>
      <c r="AO92" s="14"/>
      <c r="AP92" s="37"/>
      <c r="AR92" s="26"/>
      <c r="AS92" s="14"/>
      <c r="AT92" s="14"/>
      <c r="AU92" s="14"/>
      <c r="AV92" s="37"/>
      <c r="AX92" s="26"/>
      <c r="AY92" s="14"/>
      <c r="AZ92" s="14"/>
      <c r="BA92" s="14"/>
      <c r="BB92" s="37"/>
      <c r="BD92" s="26"/>
      <c r="BE92" s="14"/>
      <c r="BF92" s="14"/>
      <c r="BG92" s="14"/>
      <c r="BH92" s="37"/>
      <c r="BJ92" s="26"/>
      <c r="BK92" s="14"/>
      <c r="BL92" s="14"/>
      <c r="BM92" s="14"/>
      <c r="BN92" s="37"/>
      <c r="BP92" s="26"/>
      <c r="BQ92" s="14"/>
      <c r="BR92" s="14"/>
      <c r="BS92" s="14"/>
      <c r="BT92" s="37"/>
    </row>
    <row r="93" spans="2:72">
      <c r="B93" s="26"/>
      <c r="C93" s="4" t="s">
        <v>47</v>
      </c>
      <c r="D93" s="1" t="s">
        <v>118</v>
      </c>
      <c r="E93" s="14"/>
      <c r="F93" s="37"/>
      <c r="H93" s="26"/>
      <c r="I93" s="4" t="s">
        <v>47</v>
      </c>
      <c r="J93" s="1" t="s">
        <v>204</v>
      </c>
      <c r="K93" s="14"/>
      <c r="L93" s="37"/>
      <c r="N93" s="26"/>
      <c r="O93" s="4" t="s">
        <v>47</v>
      </c>
      <c r="P93" s="1" t="s">
        <v>118</v>
      </c>
      <c r="Q93" s="14"/>
      <c r="R93" s="37"/>
      <c r="T93" s="26"/>
      <c r="U93" s="4" t="s">
        <v>47</v>
      </c>
      <c r="V93" s="1" t="s">
        <v>213</v>
      </c>
      <c r="W93" s="14"/>
      <c r="X93" s="37"/>
      <c r="Z93" s="26"/>
      <c r="AA93" s="4" t="s">
        <v>47</v>
      </c>
      <c r="AB93" s="1" t="s">
        <v>216</v>
      </c>
      <c r="AC93" s="14"/>
      <c r="AD93" s="37"/>
      <c r="AF93" s="26"/>
      <c r="AG93" s="4" t="s">
        <v>47</v>
      </c>
      <c r="AH93" s="1" t="s">
        <v>221</v>
      </c>
      <c r="AI93" s="14"/>
      <c r="AJ93" s="37"/>
      <c r="AL93" s="26"/>
      <c r="AM93" s="4" t="s">
        <v>47</v>
      </c>
      <c r="AN93" s="1" t="s">
        <v>225</v>
      </c>
      <c r="AO93" s="14"/>
      <c r="AP93" s="37"/>
      <c r="AR93" s="26"/>
      <c r="AS93" s="4" t="s">
        <v>47</v>
      </c>
      <c r="AT93" s="1" t="s">
        <v>230</v>
      </c>
      <c r="AU93" s="14"/>
      <c r="AV93" s="37"/>
      <c r="AX93" s="26"/>
      <c r="AY93" s="4" t="s">
        <v>47</v>
      </c>
      <c r="AZ93" s="1" t="s">
        <v>234</v>
      </c>
      <c r="BA93" s="14"/>
      <c r="BB93" s="37"/>
      <c r="BD93" s="26"/>
      <c r="BE93" s="4" t="s">
        <v>47</v>
      </c>
      <c r="BF93" s="1" t="s">
        <v>122</v>
      </c>
      <c r="BG93" s="14"/>
      <c r="BH93" s="37"/>
      <c r="BJ93" s="26"/>
      <c r="BK93" s="4" t="s">
        <v>47</v>
      </c>
      <c r="BL93" s="1" t="s">
        <v>234</v>
      </c>
      <c r="BM93" s="14"/>
      <c r="BN93" s="37"/>
      <c r="BP93" s="26"/>
      <c r="BQ93" s="4" t="s">
        <v>47</v>
      </c>
      <c r="BR93" s="1" t="s">
        <v>120</v>
      </c>
      <c r="BS93" s="14"/>
      <c r="BT93" s="37"/>
    </row>
    <row r="94" spans="2:72">
      <c r="B94" s="26"/>
      <c r="C94" s="4" t="s">
        <v>50</v>
      </c>
      <c r="D94" s="1" t="s">
        <v>119</v>
      </c>
      <c r="E94" s="14"/>
      <c r="F94" s="37"/>
      <c r="H94" s="26"/>
      <c r="I94" s="4" t="s">
        <v>50</v>
      </c>
      <c r="J94" s="1" t="s">
        <v>205</v>
      </c>
      <c r="K94" s="14"/>
      <c r="L94" s="37"/>
      <c r="N94" s="26"/>
      <c r="O94" s="4" t="s">
        <v>50</v>
      </c>
      <c r="P94" s="1" t="s">
        <v>201</v>
      </c>
      <c r="Q94" s="14"/>
      <c r="R94" s="37"/>
      <c r="T94" s="26"/>
      <c r="U94" s="4" t="s">
        <v>50</v>
      </c>
      <c r="V94" s="1" t="s">
        <v>214</v>
      </c>
      <c r="W94" s="14"/>
      <c r="X94" s="37"/>
      <c r="Z94" s="26"/>
      <c r="AA94" s="4" t="s">
        <v>50</v>
      </c>
      <c r="AB94" s="1" t="s">
        <v>217</v>
      </c>
      <c r="AC94" s="14"/>
      <c r="AD94" s="37"/>
      <c r="AF94" s="26"/>
      <c r="AG94" s="4" t="s">
        <v>50</v>
      </c>
      <c r="AH94" s="1" t="s">
        <v>120</v>
      </c>
      <c r="AI94" s="14"/>
      <c r="AJ94" s="37"/>
      <c r="AL94" s="26"/>
      <c r="AM94" s="4" t="s">
        <v>50</v>
      </c>
      <c r="AN94" s="1" t="s">
        <v>226</v>
      </c>
      <c r="AO94" s="14"/>
      <c r="AP94" s="37"/>
      <c r="AR94" s="26"/>
      <c r="AS94" s="4" t="s">
        <v>50</v>
      </c>
      <c r="AT94" s="1" t="s">
        <v>231</v>
      </c>
      <c r="AU94" s="14"/>
      <c r="AV94" s="37"/>
      <c r="AX94" s="26"/>
      <c r="AY94" s="4" t="s">
        <v>50</v>
      </c>
      <c r="AZ94" s="1" t="s">
        <v>235</v>
      </c>
      <c r="BA94" s="14"/>
      <c r="BB94" s="37"/>
      <c r="BD94" s="26"/>
      <c r="BE94" s="4" t="s">
        <v>50</v>
      </c>
      <c r="BF94" s="1" t="s">
        <v>235</v>
      </c>
      <c r="BG94" s="14"/>
      <c r="BH94" s="37"/>
      <c r="BJ94" s="26"/>
      <c r="BK94" s="4" t="s">
        <v>50</v>
      </c>
      <c r="BL94" s="1" t="s">
        <v>242</v>
      </c>
      <c r="BM94" s="14"/>
      <c r="BN94" s="37"/>
      <c r="BP94" s="26"/>
      <c r="BQ94" s="4" t="s">
        <v>50</v>
      </c>
      <c r="BR94" s="1" t="s">
        <v>121</v>
      </c>
      <c r="BS94" s="14"/>
      <c r="BT94" s="37"/>
    </row>
    <row r="95" spans="2:72">
      <c r="B95" s="26"/>
      <c r="C95" s="14"/>
      <c r="D95" s="14"/>
      <c r="E95" s="14"/>
      <c r="F95" s="37"/>
      <c r="H95" s="26" t="s">
        <v>206</v>
      </c>
      <c r="I95" s="24" t="s">
        <v>207</v>
      </c>
      <c r="J95" s="24">
        <v>2376</v>
      </c>
      <c r="K95" s="14"/>
      <c r="L95" s="37"/>
      <c r="N95" s="26"/>
      <c r="O95" s="14"/>
      <c r="P95" s="14"/>
      <c r="Q95" s="14"/>
      <c r="R95" s="37"/>
      <c r="T95" s="26"/>
      <c r="U95" s="14"/>
      <c r="V95" s="14"/>
      <c r="W95" s="14"/>
      <c r="X95" s="37"/>
      <c r="Z95" s="26"/>
      <c r="AA95" s="14"/>
      <c r="AB95" s="14"/>
      <c r="AC95" s="14"/>
      <c r="AD95" s="37"/>
      <c r="AF95" s="26"/>
      <c r="AG95" s="14"/>
      <c r="AH95" s="14"/>
      <c r="AI95" s="14"/>
      <c r="AJ95" s="37"/>
      <c r="AL95" s="26"/>
      <c r="AM95" s="14"/>
      <c r="AN95" s="14"/>
      <c r="AO95" s="14"/>
      <c r="AP95" s="37"/>
      <c r="AR95" s="26"/>
      <c r="AS95" s="14"/>
      <c r="AT95" s="14"/>
      <c r="AU95" s="14"/>
      <c r="AV95" s="37"/>
      <c r="AX95" s="26"/>
      <c r="AY95" s="14"/>
      <c r="AZ95" s="14"/>
      <c r="BA95" s="14"/>
      <c r="BB95" s="37"/>
      <c r="BD95" s="26"/>
      <c r="BE95" s="14"/>
      <c r="BF95" s="14"/>
      <c r="BG95" s="14"/>
      <c r="BH95" s="37"/>
      <c r="BJ95" s="26"/>
      <c r="BK95" s="14"/>
      <c r="BL95" s="14"/>
      <c r="BM95" s="14"/>
      <c r="BN95" s="37"/>
      <c r="BP95" s="26"/>
      <c r="BQ95" s="14"/>
      <c r="BR95" s="14"/>
      <c r="BS95" s="14"/>
      <c r="BT95" s="37"/>
    </row>
    <row r="96" spans="2:72">
      <c r="B96" s="8" t="s">
        <v>116</v>
      </c>
      <c r="C96" s="14" t="s">
        <v>200</v>
      </c>
      <c r="D96" s="24" t="s">
        <v>202</v>
      </c>
      <c r="E96" s="24">
        <v>1687</v>
      </c>
      <c r="F96" s="37"/>
      <c r="H96" s="43" t="s">
        <v>208</v>
      </c>
      <c r="I96" s="39" t="s">
        <v>209</v>
      </c>
      <c r="J96" s="40"/>
      <c r="K96" s="40"/>
      <c r="L96" s="41"/>
      <c r="N96" s="26" t="s">
        <v>210</v>
      </c>
      <c r="O96" s="14" t="s">
        <v>211</v>
      </c>
      <c r="P96" s="24">
        <v>1849</v>
      </c>
      <c r="Q96" s="14"/>
      <c r="R96" s="37"/>
      <c r="T96" s="26" t="s">
        <v>215</v>
      </c>
      <c r="U96" s="14" t="s">
        <v>249</v>
      </c>
      <c r="V96" s="24">
        <v>2214</v>
      </c>
      <c r="W96" s="24"/>
      <c r="X96" s="37"/>
      <c r="Z96" s="26" t="s">
        <v>218</v>
      </c>
      <c r="AA96" s="14" t="s">
        <v>219</v>
      </c>
      <c r="AB96" s="24">
        <v>2986</v>
      </c>
      <c r="AC96" s="24"/>
      <c r="AD96" s="37"/>
      <c r="AF96" s="26" t="s">
        <v>222</v>
      </c>
      <c r="AG96" s="14" t="s">
        <v>223</v>
      </c>
      <c r="AH96" s="24">
        <v>2484</v>
      </c>
      <c r="AI96" s="24"/>
      <c r="AJ96" s="37"/>
      <c r="AL96" s="26" t="s">
        <v>227</v>
      </c>
      <c r="AM96" s="14" t="s">
        <v>228</v>
      </c>
      <c r="AN96" s="24">
        <v>3719</v>
      </c>
      <c r="AO96" s="24"/>
      <c r="AP96" s="37"/>
      <c r="AR96" s="26" t="s">
        <v>232</v>
      </c>
      <c r="AS96" s="14" t="s">
        <v>233</v>
      </c>
      <c r="AT96" s="24">
        <v>3133</v>
      </c>
      <c r="AU96" s="24"/>
      <c r="AV96" s="37"/>
      <c r="AX96" s="26" t="s">
        <v>236</v>
      </c>
      <c r="AY96" s="14" t="s">
        <v>237</v>
      </c>
      <c r="AZ96" s="24">
        <v>3334</v>
      </c>
      <c r="BA96" s="24"/>
      <c r="BB96" s="37"/>
      <c r="BD96" s="26" t="s">
        <v>239</v>
      </c>
      <c r="BE96" s="14" t="s">
        <v>240</v>
      </c>
      <c r="BF96" s="24">
        <v>3318</v>
      </c>
      <c r="BG96" s="24"/>
      <c r="BH96" s="37"/>
      <c r="BJ96" s="26" t="s">
        <v>243</v>
      </c>
      <c r="BK96" s="14" t="s">
        <v>244</v>
      </c>
      <c r="BL96" s="24">
        <v>3464</v>
      </c>
      <c r="BM96" s="24"/>
      <c r="BN96" s="37"/>
      <c r="BP96" s="26" t="s">
        <v>246</v>
      </c>
      <c r="BQ96" s="14" t="s">
        <v>247</v>
      </c>
      <c r="BR96" s="24">
        <v>4005</v>
      </c>
      <c r="BS96" s="24"/>
      <c r="BT96" s="37"/>
    </row>
    <row r="97" spans="2:72">
      <c r="B97" s="8" t="s">
        <v>117</v>
      </c>
      <c r="C97" s="39" t="s">
        <v>199</v>
      </c>
      <c r="D97" s="39" t="s">
        <v>203</v>
      </c>
      <c r="E97" s="40"/>
      <c r="F97" s="41"/>
      <c r="N97" s="43" t="s">
        <v>212</v>
      </c>
      <c r="O97" s="39" t="s">
        <v>212</v>
      </c>
      <c r="P97" s="40"/>
      <c r="Q97" s="40"/>
      <c r="R97" s="41"/>
      <c r="T97" s="43">
        <v>1</v>
      </c>
      <c r="U97" s="39">
        <v>1</v>
      </c>
      <c r="V97" s="40"/>
      <c r="W97" s="40"/>
      <c r="X97" s="41"/>
      <c r="Z97" s="43" t="s">
        <v>220</v>
      </c>
      <c r="AA97" s="39" t="s">
        <v>220</v>
      </c>
      <c r="AB97" s="40"/>
      <c r="AC97" s="40"/>
      <c r="AD97" s="41"/>
      <c r="AF97" s="43" t="s">
        <v>224</v>
      </c>
      <c r="AG97" s="39" t="s">
        <v>224</v>
      </c>
      <c r="AH97" s="40"/>
      <c r="AI97" s="40"/>
      <c r="AJ97" s="41"/>
      <c r="AL97" s="43" t="s">
        <v>229</v>
      </c>
      <c r="AM97" s="39" t="s">
        <v>229</v>
      </c>
      <c r="AN97" s="40"/>
      <c r="AO97" s="40"/>
      <c r="AP97" s="41"/>
      <c r="AR97" s="43" t="s">
        <v>220</v>
      </c>
      <c r="AS97" s="39" t="s">
        <v>220</v>
      </c>
      <c r="AT97" s="40"/>
      <c r="AU97" s="40"/>
      <c r="AV97" s="41"/>
      <c r="AX97" s="43" t="s">
        <v>238</v>
      </c>
      <c r="AY97" s="39" t="s">
        <v>238</v>
      </c>
      <c r="AZ97" s="40"/>
      <c r="BA97" s="40"/>
      <c r="BB97" s="41"/>
      <c r="BD97" s="43" t="s">
        <v>241</v>
      </c>
      <c r="BE97" s="39" t="s">
        <v>241</v>
      </c>
      <c r="BF97" s="40"/>
      <c r="BG97" s="40"/>
      <c r="BH97" s="41"/>
      <c r="BJ97" s="43" t="s">
        <v>245</v>
      </c>
      <c r="BK97" s="39" t="s">
        <v>245</v>
      </c>
      <c r="BL97" s="40"/>
      <c r="BM97" s="40"/>
      <c r="BN97" s="41"/>
      <c r="BP97" s="43" t="s">
        <v>248</v>
      </c>
      <c r="BQ97" s="39" t="s">
        <v>248</v>
      </c>
      <c r="BR97" s="40"/>
      <c r="BS97" s="40"/>
      <c r="BT97" s="41"/>
    </row>
    <row r="101" spans="2:72">
      <c r="B101" s="54" t="s">
        <v>288</v>
      </c>
    </row>
    <row r="102" spans="2:72">
      <c r="B102" s="6" t="s">
        <v>0</v>
      </c>
      <c r="C102" s="6" t="s">
        <v>27</v>
      </c>
      <c r="D102" s="6" t="s">
        <v>2</v>
      </c>
      <c r="E102" s="7" t="s">
        <v>28</v>
      </c>
      <c r="F102" s="8" t="s">
        <v>29</v>
      </c>
      <c r="G102" s="16" t="s">
        <v>123</v>
      </c>
      <c r="H102" s="48" t="s">
        <v>280</v>
      </c>
      <c r="I102" s="49"/>
      <c r="J102" s="8" t="s">
        <v>281</v>
      </c>
    </row>
    <row r="103" spans="2:72">
      <c r="B103" s="6" t="s">
        <v>3</v>
      </c>
      <c r="C103" s="9">
        <v>1569.3700000000001</v>
      </c>
      <c r="D103" s="6" t="s">
        <v>4</v>
      </c>
      <c r="E103" s="3">
        <v>1973.85</v>
      </c>
      <c r="F103" s="3">
        <v>2460.9400000000005</v>
      </c>
      <c r="G103" s="8">
        <v>1687</v>
      </c>
      <c r="I103" s="1">
        <v>774</v>
      </c>
      <c r="J103" s="1" t="s">
        <v>250</v>
      </c>
      <c r="N103" s="14"/>
      <c r="O103" s="12"/>
      <c r="P103" s="14"/>
      <c r="Q103" s="14"/>
      <c r="R103" s="14"/>
    </row>
    <row r="104" spans="2:72">
      <c r="B104" s="6" t="s">
        <v>11</v>
      </c>
      <c r="C104" s="9">
        <v>1524.62</v>
      </c>
      <c r="D104" s="6" t="s">
        <v>4</v>
      </c>
      <c r="E104" s="3">
        <v>2414.89</v>
      </c>
      <c r="F104" s="3">
        <v>2421.8400000000015</v>
      </c>
      <c r="G104" s="8">
        <v>2376</v>
      </c>
      <c r="H104" s="1"/>
      <c r="I104" s="1">
        <v>46</v>
      </c>
      <c r="J104" s="3" t="s">
        <v>251</v>
      </c>
      <c r="N104" s="14"/>
      <c r="O104" s="14"/>
      <c r="P104" s="14"/>
      <c r="Q104" s="14"/>
      <c r="R104" s="14"/>
    </row>
    <row r="105" spans="2:72">
      <c r="B105" s="6" t="s">
        <v>12</v>
      </c>
      <c r="C105" s="9">
        <v>1850.39</v>
      </c>
      <c r="D105" s="6" t="s">
        <v>4</v>
      </c>
      <c r="E105" s="3">
        <v>2134.16</v>
      </c>
      <c r="F105" s="3">
        <v>1697.08</v>
      </c>
      <c r="G105" s="8">
        <v>1849</v>
      </c>
      <c r="H105" s="1"/>
      <c r="I105" s="1">
        <v>-152</v>
      </c>
      <c r="J105" s="1" t="s">
        <v>252</v>
      </c>
      <c r="N105" s="14"/>
      <c r="O105" s="14"/>
      <c r="P105" s="14"/>
      <c r="Q105" s="14"/>
      <c r="R105" s="14"/>
    </row>
    <row r="106" spans="2:72">
      <c r="B106" s="6" t="s">
        <v>14</v>
      </c>
      <c r="C106" s="9">
        <v>2286.25</v>
      </c>
      <c r="D106" s="6" t="s">
        <v>15</v>
      </c>
      <c r="E106" s="3">
        <v>2287.08</v>
      </c>
      <c r="F106" s="3">
        <v>1983.3699999999997</v>
      </c>
      <c r="G106" s="8">
        <v>2214</v>
      </c>
      <c r="H106" s="1"/>
      <c r="I106" s="1">
        <v>-231</v>
      </c>
      <c r="J106" s="1" t="s">
        <v>253</v>
      </c>
      <c r="N106" s="14"/>
      <c r="O106" s="14"/>
      <c r="P106" s="14"/>
      <c r="Q106" s="14"/>
      <c r="R106" s="14"/>
    </row>
    <row r="107" spans="2:72">
      <c r="B107" s="6" t="s">
        <v>17</v>
      </c>
      <c r="C107" s="9">
        <v>2785.8900000000003</v>
      </c>
      <c r="D107" s="6" t="s">
        <v>15</v>
      </c>
      <c r="E107" s="3">
        <v>2904.4900000000002</v>
      </c>
      <c r="F107" s="3">
        <v>1699.5599999999997</v>
      </c>
      <c r="G107" s="8">
        <v>2986</v>
      </c>
      <c r="H107" s="1"/>
      <c r="I107" s="1">
        <v>-1286</v>
      </c>
      <c r="J107" s="1" t="s">
        <v>254</v>
      </c>
      <c r="N107" s="14"/>
      <c r="O107" s="14"/>
      <c r="P107" s="14"/>
      <c r="Q107" s="14"/>
      <c r="R107" s="14"/>
    </row>
    <row r="108" spans="2:72">
      <c r="B108" s="6" t="s">
        <v>18</v>
      </c>
      <c r="C108" s="9">
        <v>2328.9699999999998</v>
      </c>
      <c r="D108" s="6" t="s">
        <v>15</v>
      </c>
      <c r="E108" s="3">
        <v>2560.7600000000002</v>
      </c>
      <c r="F108" s="3">
        <v>2080.8700000000003</v>
      </c>
      <c r="G108" s="8">
        <v>2484</v>
      </c>
      <c r="H108" s="1"/>
      <c r="I108" s="1">
        <v>-403</v>
      </c>
      <c r="J108" s="1" t="s">
        <v>255</v>
      </c>
      <c r="N108" s="14"/>
      <c r="O108" s="14"/>
      <c r="P108" s="14"/>
      <c r="Q108" s="14"/>
      <c r="R108" s="14"/>
    </row>
    <row r="109" spans="2:72">
      <c r="B109" s="6" t="s">
        <v>19</v>
      </c>
      <c r="C109" s="9">
        <v>3536.87</v>
      </c>
      <c r="D109" s="6" t="s">
        <v>15</v>
      </c>
      <c r="E109" s="3">
        <v>3007.21</v>
      </c>
      <c r="F109" s="3">
        <v>2645</v>
      </c>
      <c r="G109" s="8">
        <v>3719</v>
      </c>
      <c r="H109" s="1"/>
      <c r="I109" s="1">
        <v>-1074</v>
      </c>
      <c r="J109" s="17" t="s">
        <v>259</v>
      </c>
      <c r="N109" s="14"/>
      <c r="O109" s="14"/>
      <c r="P109" s="14"/>
      <c r="Q109" s="14"/>
      <c r="R109" s="14"/>
    </row>
    <row r="110" spans="2:72">
      <c r="B110" s="6" t="s">
        <v>20</v>
      </c>
      <c r="C110" s="9">
        <v>2909.75</v>
      </c>
      <c r="D110" s="6" t="s">
        <v>15</v>
      </c>
      <c r="E110" s="3">
        <v>3012.94</v>
      </c>
      <c r="F110" s="3">
        <v>2865</v>
      </c>
      <c r="G110" s="8">
        <v>3133</v>
      </c>
      <c r="H110" s="1"/>
      <c r="I110" s="1">
        <v>-268</v>
      </c>
      <c r="J110" s="17" t="s">
        <v>260</v>
      </c>
      <c r="N110" s="14"/>
      <c r="O110" s="27"/>
      <c r="P110" s="14"/>
      <c r="Q110" s="14"/>
      <c r="R110" s="14"/>
    </row>
    <row r="111" spans="2:72">
      <c r="B111" s="6" t="s">
        <v>21</v>
      </c>
      <c r="C111" s="9">
        <v>2689.54</v>
      </c>
      <c r="D111" s="6" t="s">
        <v>15</v>
      </c>
      <c r="E111" s="3">
        <v>3662</v>
      </c>
      <c r="F111" s="3">
        <v>3410.8899999999994</v>
      </c>
      <c r="G111" s="8">
        <v>3334</v>
      </c>
      <c r="H111" s="1"/>
      <c r="I111" s="1">
        <v>77</v>
      </c>
      <c r="J111" s="1" t="s">
        <v>256</v>
      </c>
      <c r="N111" s="14"/>
      <c r="O111" s="14"/>
      <c r="P111" s="14"/>
      <c r="Q111" s="14"/>
      <c r="R111" s="14"/>
    </row>
    <row r="112" spans="2:72">
      <c r="B112" s="6" t="s">
        <v>23</v>
      </c>
      <c r="C112" s="9">
        <v>2649.41</v>
      </c>
      <c r="D112" s="6" t="s">
        <v>4</v>
      </c>
      <c r="E112" s="3">
        <v>3659</v>
      </c>
      <c r="F112" s="3">
        <v>3325.2099999999996</v>
      </c>
      <c r="G112" s="8">
        <v>3318</v>
      </c>
      <c r="H112" s="1"/>
      <c r="I112" s="1">
        <v>7</v>
      </c>
      <c r="J112" s="1" t="s">
        <v>257</v>
      </c>
      <c r="N112" s="14"/>
      <c r="O112" s="14"/>
      <c r="P112" s="14"/>
      <c r="Q112" s="14"/>
      <c r="R112" s="14"/>
    </row>
    <row r="113" spans="2:18">
      <c r="B113" s="6" t="s">
        <v>24</v>
      </c>
      <c r="C113" s="9">
        <v>2691.46</v>
      </c>
      <c r="D113" s="6" t="s">
        <v>4</v>
      </c>
      <c r="E113" s="3">
        <v>3999.84</v>
      </c>
      <c r="F113" s="3">
        <v>4259.9600000000009</v>
      </c>
      <c r="G113" s="8">
        <v>3464</v>
      </c>
      <c r="H113" s="1"/>
      <c r="I113" s="1">
        <v>796</v>
      </c>
      <c r="J113" s="1" t="s">
        <v>258</v>
      </c>
      <c r="N113" s="14"/>
      <c r="O113" s="14"/>
      <c r="P113" s="14"/>
      <c r="Q113" s="14"/>
      <c r="R113" s="14"/>
    </row>
    <row r="114" spans="2:18">
      <c r="B114" s="6" t="s">
        <v>25</v>
      </c>
      <c r="C114" s="9">
        <v>2574.13</v>
      </c>
      <c r="D114" s="6" t="s">
        <v>4</v>
      </c>
      <c r="E114" s="3">
        <v>4251.12</v>
      </c>
      <c r="F114" s="3">
        <v>4924.9099999999989</v>
      </c>
      <c r="G114" s="8">
        <v>4005</v>
      </c>
      <c r="H114" s="1"/>
      <c r="I114" s="1">
        <v>920</v>
      </c>
      <c r="J114" s="1" t="s">
        <v>258</v>
      </c>
      <c r="K114" t="s">
        <v>279</v>
      </c>
      <c r="N114" s="14"/>
      <c r="O114" s="14"/>
      <c r="P114" s="14"/>
      <c r="Q114" s="14"/>
      <c r="R114" s="14"/>
    </row>
    <row r="115" spans="2:18">
      <c r="J115" s="17">
        <v>2381</v>
      </c>
      <c r="N115" s="14"/>
      <c r="O115" s="14"/>
      <c r="P115" s="14"/>
      <c r="Q115" s="14"/>
      <c r="R115" s="14"/>
    </row>
    <row r="116" spans="2:18">
      <c r="N116" s="14"/>
      <c r="O116" s="12"/>
      <c r="P116" s="14"/>
      <c r="Q116" s="14"/>
      <c r="R116" s="14"/>
    </row>
    <row r="117" spans="2:18">
      <c r="J117" s="1" t="s">
        <v>282</v>
      </c>
      <c r="K117" s="1" t="s">
        <v>261</v>
      </c>
      <c r="L117" s="1" t="s">
        <v>124</v>
      </c>
      <c r="N117" s="14"/>
      <c r="O117" s="14"/>
      <c r="P117" s="14"/>
      <c r="Q117" s="14"/>
      <c r="R117" s="14"/>
    </row>
    <row r="118" spans="2:18">
      <c r="N118" s="14"/>
      <c r="O118" s="14"/>
      <c r="P118" s="14"/>
      <c r="Q118" s="14"/>
      <c r="R118" s="14"/>
    </row>
    <row r="119" spans="2:18">
      <c r="N119" s="14"/>
      <c r="O119" s="14"/>
      <c r="P119" s="14"/>
      <c r="Q119" s="14"/>
      <c r="R119" s="14"/>
    </row>
    <row r="120" spans="2:18">
      <c r="N120" s="14"/>
      <c r="O120" s="14"/>
      <c r="P120" s="14"/>
      <c r="Q120" s="14"/>
      <c r="R120" s="14"/>
    </row>
    <row r="121" spans="2:18">
      <c r="N121" s="14"/>
      <c r="O121" s="14"/>
      <c r="P121" s="14"/>
      <c r="Q121" s="14"/>
      <c r="R121" s="14"/>
    </row>
    <row r="122" spans="2:18">
      <c r="N122" s="14"/>
      <c r="O122" s="14"/>
      <c r="P122" s="14"/>
      <c r="Q122" s="14"/>
      <c r="R122" s="14"/>
    </row>
    <row r="123" spans="2:18">
      <c r="N123" s="14"/>
      <c r="O123" s="14"/>
      <c r="P123" s="14"/>
      <c r="Q123" s="14"/>
      <c r="R123" s="14"/>
    </row>
    <row r="124" spans="2:18">
      <c r="N124" s="14"/>
      <c r="O124" s="14"/>
      <c r="P124" s="14"/>
      <c r="Q124" s="14"/>
      <c r="R124" s="14"/>
    </row>
    <row r="125" spans="2:18">
      <c r="N125" s="14"/>
      <c r="O125" s="14"/>
      <c r="P125" s="14"/>
      <c r="Q125" s="14"/>
      <c r="R125" s="14"/>
    </row>
    <row r="126" spans="2:18">
      <c r="N126" s="14"/>
      <c r="O126" s="14"/>
      <c r="P126" s="14"/>
      <c r="Q126" s="14"/>
      <c r="R126" s="24"/>
    </row>
    <row r="127" spans="2:18">
      <c r="N127" s="14"/>
      <c r="O127" s="14"/>
      <c r="P127" s="14"/>
      <c r="Q127" s="14"/>
      <c r="R127" s="24"/>
    </row>
    <row r="128" spans="2:18">
      <c r="N128" s="14"/>
      <c r="O128" s="14"/>
      <c r="P128" s="14"/>
      <c r="Q128" s="14"/>
      <c r="R128" s="14"/>
    </row>
    <row r="129" spans="14:18">
      <c r="N129" s="14"/>
      <c r="O129" s="14"/>
      <c r="P129" s="14"/>
      <c r="Q129" s="14"/>
      <c r="R129" s="14"/>
    </row>
    <row r="130" spans="14:18">
      <c r="N130" s="14"/>
      <c r="O130" s="14"/>
      <c r="P130" s="14"/>
      <c r="Q130" s="14"/>
      <c r="R130" s="14"/>
    </row>
    <row r="131" spans="14:18">
      <c r="N131" s="14"/>
      <c r="O131" s="14"/>
      <c r="P131" s="14"/>
      <c r="Q131" s="14"/>
      <c r="R131" s="14"/>
    </row>
    <row r="132" spans="14:18">
      <c r="N132" s="14"/>
      <c r="O132" s="14"/>
      <c r="P132" s="14"/>
      <c r="Q132" s="14"/>
      <c r="R132" s="14"/>
    </row>
    <row r="133" spans="14:18">
      <c r="N133" s="14"/>
      <c r="O133" s="14"/>
      <c r="P133" s="14"/>
      <c r="Q133" s="14"/>
      <c r="R133" s="14"/>
    </row>
    <row r="134" spans="14:18">
      <c r="N134" s="14"/>
      <c r="O134" s="28"/>
      <c r="P134" s="14"/>
      <c r="Q134" s="14"/>
      <c r="R134" s="14"/>
    </row>
    <row r="135" spans="14:18">
      <c r="N135" s="14"/>
      <c r="O135" s="28"/>
      <c r="P135" s="14"/>
      <c r="Q135" s="14"/>
      <c r="R135" s="14"/>
    </row>
    <row r="136" spans="14:18">
      <c r="N136" s="14"/>
      <c r="O136" s="14"/>
      <c r="P136" s="14"/>
      <c r="Q136" s="14"/>
      <c r="R136" s="14"/>
    </row>
    <row r="137" spans="14:18">
      <c r="N137" s="14"/>
      <c r="O137" s="14"/>
      <c r="P137" s="24"/>
      <c r="Q137" s="24"/>
      <c r="R137" s="14"/>
    </row>
    <row r="138" spans="14:18">
      <c r="N138" s="24"/>
      <c r="O138" s="24"/>
      <c r="P138" s="14"/>
      <c r="Q138" s="14"/>
      <c r="R138" s="14"/>
    </row>
  </sheetData>
  <mergeCells count="18">
    <mergeCell ref="D45:D46"/>
    <mergeCell ref="D39:D40"/>
    <mergeCell ref="D41:D42"/>
    <mergeCell ref="D43:D44"/>
    <mergeCell ref="A32:A34"/>
    <mergeCell ref="A45:A46"/>
    <mergeCell ref="B41:B42"/>
    <mergeCell ref="B43:B44"/>
    <mergeCell ref="B45:B46"/>
    <mergeCell ref="G79:G80"/>
    <mergeCell ref="A63:A66"/>
    <mergeCell ref="A76:A80"/>
    <mergeCell ref="H102:I102"/>
    <mergeCell ref="G63:G64"/>
    <mergeCell ref="G66:G67"/>
    <mergeCell ref="G69:G70"/>
    <mergeCell ref="G72:G73"/>
    <mergeCell ref="G76:G7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2022-08-25T07:46:32Z</dcterms:created>
  <dcterms:modified xsi:type="dcterms:W3CDTF">2022-10-09T02:19:13Z</dcterms:modified>
</cp:coreProperties>
</file>