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mx398\Desktop\Grad Research\Data\CELL DEATH\"/>
    </mc:Choice>
  </mc:AlternateContent>
  <xr:revisionPtr revIDLastSave="0" documentId="13_ncr:1_{8D3812F5-CEC9-4B9F-A65B-139E63A196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te 1 - Sheet1" sheetId="1" r:id="rId1"/>
  </sheets>
  <definedNames>
    <definedName name="MethodPointer">45802488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1" l="1"/>
  <c r="L61" i="1"/>
  <c r="L85" i="1"/>
  <c r="L56" i="1"/>
  <c r="L84" i="1"/>
  <c r="L83" i="1"/>
  <c r="L82" i="1"/>
  <c r="L81" i="1"/>
  <c r="L60" i="1"/>
  <c r="L59" i="1"/>
  <c r="L58" i="1"/>
  <c r="L69" i="1"/>
  <c r="L57" i="1"/>
</calcChain>
</file>

<file path=xl/sharedStrings.xml><?xml version="1.0" encoding="utf-8"?>
<sst xmlns="http://schemas.openxmlformats.org/spreadsheetml/2006/main" count="299" uniqueCount="153">
  <si>
    <t>Software Version</t>
  </si>
  <si>
    <t>2.03.1</t>
  </si>
  <si>
    <t>Experiment File Path:</t>
  </si>
  <si>
    <t>Z:\Yates_S\Cell Death\SHAWN_RECOMB_CELL_DEATH_09-01-21.xpt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</si>
  <si>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</si>
  <si>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</si>
  <si>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</si>
  <si>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</si>
  <si>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</si>
  <si>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</si>
  <si>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</si>
  <si>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</si>
  <si>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</si>
  <si>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</si>
  <si>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</si>
  <si>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</si>
  <si>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</si>
  <si>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Read</t>
  </si>
  <si>
    <t>Luminescence Endpoint</t>
  </si>
  <si>
    <t>Full Plate</t>
  </si>
  <si>
    <t>Integration Time: 0:01.00 (MM:SS.ss)</t>
  </si>
  <si>
    <t>Filter Set 1</t>
  </si>
  <si>
    <t>Emission: Full light</t>
  </si>
  <si>
    <t>Optics: Top, Gain: 135</t>
  </si>
  <si>
    <t>Read Speed: Normal, Delay: 100 msec</t>
  </si>
  <si>
    <t>Extended Dynamic Range</t>
  </si>
  <si>
    <t>Read Height: 1 mm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</si>
  <si>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</si>
  <si>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</si>
  <si>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</si>
  <si>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</si>
  <si>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</si>
  <si>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</si>
  <si>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</si>
  <si>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</si>
  <si>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</si>
  <si>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Well ID</t>
  </si>
  <si>
    <t>Wild type NIH3T3</t>
  </si>
  <si>
    <t>Wild type delta 611 NIH3T3</t>
  </si>
  <si>
    <t>Wild type rescue NIH3T3</t>
  </si>
  <si>
    <t>MutRhim NIH3T3</t>
  </si>
  <si>
    <t>MutRhim delta 611 NIH3T3</t>
  </si>
  <si>
    <t>MutRhim rescue NIH3T3</t>
  </si>
  <si>
    <t>no infection NIH3T3</t>
  </si>
  <si>
    <t>Name</t>
  </si>
  <si>
    <t>B</t>
  </si>
  <si>
    <t>C</t>
  </si>
  <si>
    <t>D</t>
  </si>
  <si>
    <t>E</t>
  </si>
  <si>
    <t>SPL8</t>
  </si>
  <si>
    <t>SPL9</t>
  </si>
  <si>
    <t>SPL10</t>
  </si>
  <si>
    <t>SPL11</t>
  </si>
  <si>
    <t>SPL12</t>
  </si>
  <si>
    <t>SPL13</t>
  </si>
  <si>
    <t>SPL14</t>
  </si>
  <si>
    <t>Wild type SVEC</t>
  </si>
  <si>
    <t>Wild type delta 611 SVEC</t>
  </si>
  <si>
    <t>Wild type rescue SVEC</t>
  </si>
  <si>
    <t>MutRhim SVEC</t>
  </si>
  <si>
    <t>MutRhim delta 611 SVEC</t>
  </si>
  <si>
    <t>MutRhim rescue SVEC</t>
  </si>
  <si>
    <t>no infection SVEC</t>
  </si>
  <si>
    <t>F</t>
  </si>
  <si>
    <t>G</t>
  </si>
  <si>
    <t>H</t>
  </si>
  <si>
    <t>Results</t>
  </si>
  <si>
    <t>Actual Temperature:</t>
  </si>
  <si>
    <t>Well</t>
  </si>
  <si>
    <t>Lum</t>
  </si>
  <si>
    <t>Count</t>
  </si>
  <si>
    <t>Mean</t>
  </si>
  <si>
    <t>Std Dev</t>
  </si>
  <si>
    <t>CV (%)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</si>
  <si>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</si>
  <si>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</si>
  <si>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</si>
  <si>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</si>
  <si>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</si>
  <si>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</si>
  <si>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</si>
  <si>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</si>
  <si>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</si>
  <si>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</si>
  <si>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</si>
  <si>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</si>
  <si>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</si>
  <si>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</si>
  <si>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</si>
  <si>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</si>
  <si>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</si>
  <si>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</si>
  <si>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</si>
  <si>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</si>
  <si>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</si>
  <si>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</si>
  <si>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</si>
  <si>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</si>
  <si>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</si>
  <si>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</si>
  <si>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</si>
  <si>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</si>
  <si>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E1</t>
  </si>
  <si>
    <t>F1</t>
  </si>
  <si>
    <t>G1</t>
  </si>
  <si>
    <t>H1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</si>
  <si>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</si>
  <si>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</si>
  <si>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</si>
  <si>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</si>
  <si>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</si>
  <si>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</si>
  <si>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</si>
  <si>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</si>
  <si>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</si>
  <si>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</si>
  <si>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</si>
  <si>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</si>
  <si>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</si>
  <si>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</si>
  <si>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</si>
  <si>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</si>
  <si>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</si>
  <si>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</si>
  <si>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</si>
  <si>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H6</t>
  </si>
  <si>
    <t>E7</t>
  </si>
  <si>
    <t>F7</t>
  </si>
  <si>
    <t>G7</t>
  </si>
  <si>
    <t>H7</t>
  </si>
  <si>
    <t>NIH3T3</t>
  </si>
  <si>
    <t>SVEC</t>
  </si>
  <si>
    <t>NIH3T3 WT DELTA611</t>
  </si>
  <si>
    <t>NIH3T3 MUTRHIM DELTA 611</t>
  </si>
  <si>
    <t>SVEC WT DELTA611</t>
  </si>
  <si>
    <t>SVEC MUTRHIM DELTA 611</t>
  </si>
  <si>
    <t>NIH3T3 WT DELTA611 normalized to WT</t>
  </si>
  <si>
    <t>NIH3T3 MUTRHIM DELTA 611 normalized to wt delta 611</t>
  </si>
  <si>
    <t>NIH3T3 MUTRHIM DELTA 611 normalized to WT</t>
  </si>
  <si>
    <t>NIH3T3 MUTRHIM DELTA 611 normalized to mutrhim</t>
  </si>
  <si>
    <t>SVEC WT DELTA 611 normalized to WT</t>
  </si>
  <si>
    <t>NIH3T3 MUTRHIM normalized to WT</t>
  </si>
  <si>
    <t>SVEC MUTRHIM normalized to WT</t>
  </si>
  <si>
    <t>SVEC MUTRHIM DELTA 611 normalized to wt delta 611</t>
  </si>
  <si>
    <t>SVEC MUTRHIM DELTA 611 normalized to WT</t>
  </si>
  <si>
    <t>SVEC MUTRHIM DELTA 611 normalized to mutrhim</t>
  </si>
  <si>
    <t xml:space="preserve"> MUTRHIM normalized to WT</t>
  </si>
  <si>
    <t xml:space="preserve"> MUTRHIM DELTA 611 normalized to wt delta 611</t>
  </si>
  <si>
    <t>NIH3T3 MUTRHIM RESCUE normalized to WT RESCUE</t>
  </si>
  <si>
    <t>SVEC MUTRHIM RESCUE normalized to WT RESCUE</t>
  </si>
  <si>
    <t xml:space="preserve"> MUTRHIM RESCUE normalized to WT RESCUE</t>
  </si>
  <si>
    <t>MUTRHIM RESCUE normalized to WT RESCUE</t>
  </si>
  <si>
    <t xml:space="preserve"> MUTRHIM DELTA 611 normalized to WT DELTA 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</si>
</sst>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death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1 - Sheet1'!$T$73:$T$76</c:f>
              <c:strCache>
                <c:ptCount val="4"/>
                <c:pt idx="0">
                  <c:v> MUTRHIM normalized to WT</c:v>
                </c:pt>
                <c:pt idx="1">
                  <c:v> MUTRHIM DELTA 611 normalized to wt delta 611</c:v>
                </c:pt>
                <c:pt idx="2">
                  <c:v> MUTRHIM normalized to WT</c:v>
                </c:pt>
                <c:pt idx="3">
                  <c:v> MUTRHIM DELTA 611 normalized to wt delta 611</c:v>
                </c:pt>
              </c:strCache>
            </c:strRef>
          </c:cat>
          <c:val>
            <c:numRef>
              <c:f>'Plate 1 - Sheet1'!$U$73:$U$76</c:f>
              <c:numCache>
                <c:formatCode>General</c:formatCode>
                <c:ptCount val="4"/>
                <c:pt idx="0">
                  <c:v>14</c:v>
                </c:pt>
                <c:pt idx="1">
                  <c:v>119.7</c:v>
                </c:pt>
                <c:pt idx="2">
                  <c:v>110.4</c:v>
                </c:pt>
                <c:pt idx="3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5-42D6-A248-CE9998F6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526480"/>
        <c:axId val="349526896"/>
      </c:barChart>
      <c:catAx>
        <c:axId val="3495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26896"/>
        <c:crosses val="autoZero"/>
        <c:auto val="1"/>
        <c:lblAlgn val="ctr"/>
        <c:lblOffset val="100"/>
        <c:noMultiLvlLbl val="0"/>
      </c:catAx>
      <c:valAx>
        <c:axId val="3495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death assay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'Plate 1 - Sheet1'!$S$73:$T$76</c:f>
              <c:multiLvlStrCache>
                <c:ptCount val="4"/>
                <c:lvl>
                  <c:pt idx="0">
                    <c:v> MUTRHIM normalized to WT</c:v>
                  </c:pt>
                  <c:pt idx="1">
                    <c:v> MUTRHIM DELTA 611 normalized to wt delta 611</c:v>
                  </c:pt>
                  <c:pt idx="2">
                    <c:v> MUTRHIM normalized to WT</c:v>
                  </c:pt>
                  <c:pt idx="3">
                    <c:v> MUTRHIM DELTA 611 normalized to wt delta 611</c:v>
                  </c:pt>
                </c:lvl>
                <c:lvl>
                  <c:pt idx="0">
                    <c:v>SVEC</c:v>
                  </c:pt>
                  <c:pt idx="1">
                    <c:v>SVEC</c:v>
                  </c:pt>
                  <c:pt idx="2">
                    <c:v>NIH3T3</c:v>
                  </c:pt>
                  <c:pt idx="3">
                    <c:v>NIH3T3</c:v>
                  </c:pt>
                </c:lvl>
              </c:multiLvlStrCache>
            </c:multiLvlStrRef>
          </c:cat>
          <c:val>
            <c:numRef>
              <c:f>'Plate 1 - Sheet1'!$U$73:$U$76</c:f>
              <c:numCache>
                <c:formatCode>General</c:formatCode>
                <c:ptCount val="4"/>
                <c:pt idx="0">
                  <c:v>14</c:v>
                </c:pt>
                <c:pt idx="1">
                  <c:v>119.7</c:v>
                </c:pt>
                <c:pt idx="2">
                  <c:v>110.4</c:v>
                </c:pt>
                <c:pt idx="3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A-4F3A-97D3-E9683DFE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292368"/>
        <c:axId val="2135294864"/>
      </c:barChart>
      <c:catAx>
        <c:axId val="21352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4864"/>
        <c:crosses val="autoZero"/>
        <c:auto val="1"/>
        <c:lblAlgn val="ctr"/>
        <c:lblOffset val="100"/>
        <c:noMultiLvlLbl val="0"/>
      </c:catAx>
      <c:valAx>
        <c:axId val="21352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death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1 - Sheet1'!$W$51:$W$54</c:f>
              <c:strCache>
                <c:ptCount val="4"/>
                <c:pt idx="0">
                  <c:v>SVEC MUTRHIM normalized to WT</c:v>
                </c:pt>
                <c:pt idx="1">
                  <c:v>SVEC MUTRHIM DELTA 611 normalized to WT</c:v>
                </c:pt>
                <c:pt idx="2">
                  <c:v>NIH3T3 MUTRHIM normalized to WT</c:v>
                </c:pt>
                <c:pt idx="3">
                  <c:v>NIH3T3 MUTRHIM DELTA 611 normalized to WT</c:v>
                </c:pt>
              </c:strCache>
            </c:strRef>
          </c:cat>
          <c:val>
            <c:numRef>
              <c:f>'Plate 1 - Sheet1'!$X$51:$X$54</c:f>
              <c:numCache>
                <c:formatCode>General</c:formatCode>
                <c:ptCount val="4"/>
                <c:pt idx="0">
                  <c:v>14</c:v>
                </c:pt>
                <c:pt idx="1">
                  <c:v>145.80000000000001</c:v>
                </c:pt>
                <c:pt idx="2">
                  <c:v>110.4</c:v>
                </c:pt>
                <c:pt idx="3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C-49E7-BE37-B791DA8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293616"/>
        <c:axId val="385735792"/>
      </c:barChart>
      <c:catAx>
        <c:axId val="21352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5792"/>
        <c:crosses val="autoZero"/>
        <c:auto val="1"/>
        <c:lblAlgn val="ctr"/>
        <c:lblOffset val="100"/>
        <c:noMultiLvlLbl val="0"/>
      </c:catAx>
      <c:valAx>
        <c:axId val="3857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1 - Sheet1'!$S$93:$T$95</c:f>
              <c:strCache>
                <c:ptCount val="3"/>
                <c:pt idx="0">
                  <c:v> MUTRHIM normalized to WT</c:v>
                </c:pt>
                <c:pt idx="1">
                  <c:v> MUTRHIM DELTA 611 normalized to WT DELTA 611</c:v>
                </c:pt>
                <c:pt idx="2">
                  <c:v> MUTRHIM RESCUE normalized to WT RESCUE</c:v>
                </c:pt>
              </c:strCache>
            </c:strRef>
          </c:cat>
          <c:val>
            <c:numRef>
              <c:f>'Plate 1 - Sheet1'!$U$93:$U$95</c:f>
              <c:numCache>
                <c:formatCode>General</c:formatCode>
                <c:ptCount val="3"/>
                <c:pt idx="0">
                  <c:v>14</c:v>
                </c:pt>
                <c:pt idx="1">
                  <c:v>119.7</c:v>
                </c:pt>
                <c:pt idx="2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F50-A9D8-603DF665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65663"/>
        <c:axId val="1194264415"/>
      </c:barChart>
      <c:catAx>
        <c:axId val="11942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64415"/>
        <c:crosses val="autoZero"/>
        <c:auto val="1"/>
        <c:lblAlgn val="ctr"/>
        <c:lblOffset val="100"/>
        <c:noMultiLvlLbl val="0"/>
      </c:catAx>
      <c:valAx>
        <c:axId val="11942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Death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'Plate 1 - Sheet1'!$S$98:$T$100</c:f>
              <c:multiLvlStrCache>
                <c:ptCount val="3"/>
                <c:lvl>
                  <c:pt idx="0">
                    <c:v> MUTRHIM normalized to WT</c:v>
                  </c:pt>
                  <c:pt idx="1">
                    <c:v> MUTRHIM DELTA 611 normalized to wt delta 611</c:v>
                  </c:pt>
                  <c:pt idx="2">
                    <c:v>MUTRHIM RESCUE normalized to WT RESCUE</c:v>
                  </c:pt>
                </c:lvl>
                <c:lvl>
                  <c:pt idx="0">
                    <c:v>NIH3T3</c:v>
                  </c:pt>
                  <c:pt idx="1">
                    <c:v>NIH3T3</c:v>
                  </c:pt>
                  <c:pt idx="2">
                    <c:v>NIH3T3</c:v>
                  </c:pt>
                </c:lvl>
              </c:multiLvlStrCache>
            </c:multiLvlStrRef>
          </c:cat>
          <c:val>
            <c:numRef>
              <c:f>'Plate 1 - Sheet1'!$U$98:$U$100</c:f>
              <c:numCache>
                <c:formatCode>General</c:formatCode>
                <c:ptCount val="3"/>
                <c:pt idx="0">
                  <c:v>110.4</c:v>
                </c:pt>
                <c:pt idx="1">
                  <c:v>81.3</c:v>
                </c:pt>
                <c:pt idx="2">
                  <c:v>111.4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F-4F2B-9312-2A7CE922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90575"/>
        <c:axId val="1056590991"/>
      </c:barChart>
      <c:catAx>
        <c:axId val="10565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90991"/>
        <c:crosses val="autoZero"/>
        <c:auto val="1"/>
        <c:lblAlgn val="ctr"/>
        <c:lblOffset val="100"/>
        <c:noMultiLvlLbl val="0"/>
      </c:catAx>
      <c:valAx>
        <c:axId val="1056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76</xdr:row>
      <xdr:rowOff>466725</xdr:rowOff>
    </xdr:from>
    <xdr:to>
      <xdr:col>19</xdr:col>
      <xdr:colOff>2133600</xdr:colOff>
      <xdr:row>88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2443162</xdr:colOff>
      <xdr:row>76</xdr:row>
      <xdr:rowOff>447674</xdr:rowOff>
    </xdr:from>
    <xdr:to>
      <xdr:col>22</xdr:col>
      <xdr:colOff>2228850</xdr:colOff>
      <xdr:row>88</xdr:row>
      <xdr:rowOff>447674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</xdr:colOff>
      <xdr:row>54</xdr:row>
      <xdr:rowOff>114300</xdr:rowOff>
    </xdr:from>
    <xdr:to>
      <xdr:col>23</xdr:col>
      <xdr:colOff>557212</xdr:colOff>
      <xdr:row>66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91</xdr:row>
      <xdr:rowOff>160020</xdr:rowOff>
    </xdr:from>
    <xdr:to>
      <xdr:col>23</xdr:col>
      <xdr:colOff>434340</xdr:colOff>
      <xdr:row>103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F62E3-F01E-4741-8FC2-861F76C1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237564</xdr:colOff>
      <xdr:row>100</xdr:row>
      <xdr:rowOff>493059</xdr:rowOff>
    </xdr:from>
    <xdr:to>
      <xdr:col>20</xdr:col>
      <xdr:colOff>255493</xdr:colOff>
      <xdr:row>115</xdr:row>
      <xdr:rowOff>17930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86BC2-B7D6-4348-A275-C5624156A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08"/>
  <sheetViews>
    <sheetView tabSelected="1" topLeftCell="A39" zoomScale="70" zoomScaleNormal="70" workbookViewId="0">
      <selection activeCell="W91" sqref="W91"/>
    </sheetView>
  </sheetViews>
  <sheetFormatPr defaultRowHeight="13.2" x14ac:dyDescent="0.25"/>
  <cols>
    <col min="1" max="1" width="20.6640625" customWidth="1"/>
    <col min="2" max="2" width="12.6640625" customWidth="1"/>
    <col min="20" max="20" width="48.6640625" customWidth="1"/>
    <col min="23" max="23" width="60.33203125" customWidth="1"/>
  </cols>
  <sheetData>
    <row r="2" spans="1:2" x14ac:dyDescent="0.25">
      <c r="A2" s="1" t="s">
        <v>0</v>
      </c>
      <c r="B2" s="1" t="s">
        <v>1</v>
      </c>
    </row>
    <row r="4" spans="1:2" ht="79.2" x14ac:dyDescent="0.25">
      <c r="A4" s="1" t="s">
        <v>2</v>
      </c>
      <c r="B4" s="1" t="s">
        <v>3</v>
      </c>
    </row>
    <row r="5" spans="1:2" x14ac:dyDescent="0.25">
      <c r="A5" s="1" t="s">
        <v>4</v>
      </c>
      <c r="B5" s="1"/>
    </row>
    <row r="6" spans="1:2" x14ac:dyDescent="0.25">
      <c r="A6" s="1" t="s">
        <v>5</v>
      </c>
      <c r="B6" s="1" t="s">
        <v>6</v>
      </c>
    </row>
    <row r="7" spans="1:2" x14ac:dyDescent="0.25">
      <c r="A7" s="1" t="s">
        <v>7</v>
      </c>
      <c r="B7" s="2">
        <v>44440</v>
      </c>
    </row>
    <row r="8" spans="1:2" x14ac:dyDescent="0.25">
      <c r="A8" s="1" t="s">
        <v>8</v>
      </c>
      <c r="B8" s="3">
        <v>0.54501157407407408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1">
        <v>271224</v>
      </c>
    </row>
    <row r="11" spans="1:2" x14ac:dyDescent="0.25">
      <c r="A11" s="1" t="s">
        <v>12</v>
      </c>
      <c r="B11" s="1" t="s">
        <v>13</v>
      </c>
    </row>
    <row r="13" spans="1:2" x14ac:dyDescent="0.25">
      <c r="A13" s="4" t="s">
        <v>14</v>
      </c>
      <c r="B13" s="1"/>
    </row>
    <row r="14" spans="1:2" ht="26.4" x14ac:dyDescent="0.25">
      <c r="A14" s="1" t="s">
        <v>15</v>
      </c>
      <c r="B14" s="1" t="s">
        <v>16</v>
      </c>
    </row>
    <row r="15" spans="1:2" ht="26.4" x14ac:dyDescent="0.25">
      <c r="A15" s="1" t="s">
        <v>17</v>
      </c>
      <c r="B15" s="1" t="s">
        <v>18</v>
      </c>
    </row>
    <row r="16" spans="1:2" x14ac:dyDescent="0.25">
      <c r="A16" s="1"/>
      <c r="B16" s="1" t="s">
        <v>19</v>
      </c>
    </row>
    <row r="17" spans="1:15" ht="39.6" x14ac:dyDescent="0.25">
      <c r="A17" s="1"/>
      <c r="B17" s="1" t="s">
        <v>20</v>
      </c>
    </row>
    <row r="18" spans="1:15" x14ac:dyDescent="0.25">
      <c r="A18" s="1"/>
      <c r="B18" s="1" t="s">
        <v>21</v>
      </c>
    </row>
    <row r="19" spans="1:15" ht="26.4" x14ac:dyDescent="0.25">
      <c r="A19" s="1"/>
      <c r="B19" s="1" t="s">
        <v>22</v>
      </c>
    </row>
    <row r="20" spans="1:15" ht="26.4" x14ac:dyDescent="0.25">
      <c r="A20" s="1"/>
      <c r="B20" s="1" t="s">
        <v>23</v>
      </c>
    </row>
    <row r="21" spans="1:15" ht="52.8" x14ac:dyDescent="0.25">
      <c r="A21" s="1"/>
      <c r="B21" s="1" t="s">
        <v>24</v>
      </c>
    </row>
    <row r="22" spans="1:15" ht="39.6" x14ac:dyDescent="0.25">
      <c r="A22" s="1"/>
      <c r="B22" s="1" t="s">
        <v>25</v>
      </c>
    </row>
    <row r="23" spans="1:15" ht="26.4" x14ac:dyDescent="0.25">
      <c r="A23" s="1"/>
      <c r="B23" s="1" t="s">
        <v>26</v>
      </c>
    </row>
    <row r="25" spans="1:15" x14ac:dyDescent="0.25">
      <c r="A25" s="4" t="s">
        <v>27</v>
      </c>
      <c r="B25" s="1"/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13" t="s">
        <v>28</v>
      </c>
      <c r="C28" s="7" t="s">
        <v>29</v>
      </c>
      <c r="D28" s="7" t="s">
        <v>30</v>
      </c>
      <c r="E28" s="7" t="s">
        <v>31</v>
      </c>
      <c r="F28" s="7" t="s">
        <v>32</v>
      </c>
      <c r="G28" s="7" t="s">
        <v>33</v>
      </c>
      <c r="H28" s="7" t="s">
        <v>34</v>
      </c>
      <c r="I28" s="7" t="s">
        <v>35</v>
      </c>
      <c r="J28" s="8"/>
      <c r="K28" s="8"/>
      <c r="L28" s="8"/>
      <c r="M28" s="8"/>
      <c r="N28" s="8"/>
      <c r="O28" s="9" t="s">
        <v>36</v>
      </c>
    </row>
    <row r="29" spans="1:15" ht="39.6" x14ac:dyDescent="0.25">
      <c r="B29" s="14"/>
      <c r="C29" s="10" t="s">
        <v>37</v>
      </c>
      <c r="D29" s="10" t="s">
        <v>38</v>
      </c>
      <c r="E29" s="10" t="s">
        <v>39</v>
      </c>
      <c r="F29" s="10" t="s">
        <v>40</v>
      </c>
      <c r="G29" s="10" t="s">
        <v>41</v>
      </c>
      <c r="H29" s="10" t="s">
        <v>42</v>
      </c>
      <c r="I29" s="10" t="s">
        <v>43</v>
      </c>
      <c r="J29" s="11"/>
      <c r="K29" s="11"/>
      <c r="L29" s="11"/>
      <c r="M29" s="11"/>
      <c r="N29" s="11"/>
      <c r="O29" s="9" t="s">
        <v>44</v>
      </c>
    </row>
    <row r="30" spans="1:15" x14ac:dyDescent="0.25">
      <c r="B30" s="13" t="s">
        <v>45</v>
      </c>
      <c r="C30" s="7" t="s">
        <v>29</v>
      </c>
      <c r="D30" s="7" t="s">
        <v>30</v>
      </c>
      <c r="E30" s="7" t="s">
        <v>31</v>
      </c>
      <c r="F30" s="7" t="s">
        <v>32</v>
      </c>
      <c r="G30" s="7" t="s">
        <v>33</v>
      </c>
      <c r="H30" s="7" t="s">
        <v>34</v>
      </c>
      <c r="I30" s="7" t="s">
        <v>35</v>
      </c>
      <c r="J30" s="8"/>
      <c r="K30" s="8"/>
      <c r="L30" s="8"/>
      <c r="M30" s="8"/>
      <c r="N30" s="8"/>
      <c r="O30" s="9" t="s">
        <v>36</v>
      </c>
    </row>
    <row r="31" spans="1:15" ht="39.6" x14ac:dyDescent="0.25">
      <c r="B31" s="14"/>
      <c r="C31" s="10" t="s">
        <v>37</v>
      </c>
      <c r="D31" s="10" t="s">
        <v>38</v>
      </c>
      <c r="E31" s="10" t="s">
        <v>39</v>
      </c>
      <c r="F31" s="10" t="s">
        <v>40</v>
      </c>
      <c r="G31" s="10" t="s">
        <v>41</v>
      </c>
      <c r="H31" s="10" t="s">
        <v>42</v>
      </c>
      <c r="I31" s="10" t="s">
        <v>43</v>
      </c>
      <c r="J31" s="11"/>
      <c r="K31" s="11"/>
      <c r="L31" s="11"/>
      <c r="M31" s="11"/>
      <c r="N31" s="11"/>
      <c r="O31" s="9" t="s">
        <v>44</v>
      </c>
    </row>
    <row r="32" spans="1:15" x14ac:dyDescent="0.25">
      <c r="B32" s="13" t="s">
        <v>46</v>
      </c>
      <c r="C32" s="7" t="s">
        <v>29</v>
      </c>
      <c r="D32" s="7" t="s">
        <v>30</v>
      </c>
      <c r="E32" s="7" t="s">
        <v>31</v>
      </c>
      <c r="F32" s="7" t="s">
        <v>32</v>
      </c>
      <c r="G32" s="7" t="s">
        <v>33</v>
      </c>
      <c r="H32" s="7" t="s">
        <v>34</v>
      </c>
      <c r="I32" s="7" t="s">
        <v>35</v>
      </c>
      <c r="J32" s="8"/>
      <c r="K32" s="8"/>
      <c r="L32" s="8"/>
      <c r="M32" s="8"/>
      <c r="N32" s="8"/>
      <c r="O32" s="9" t="s">
        <v>36</v>
      </c>
    </row>
    <row r="33" spans="1:15" ht="39.6" x14ac:dyDescent="0.25">
      <c r="B33" s="14"/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41</v>
      </c>
      <c r="H33" s="10" t="s">
        <v>42</v>
      </c>
      <c r="I33" s="10" t="s">
        <v>43</v>
      </c>
      <c r="J33" s="11"/>
      <c r="K33" s="11"/>
      <c r="L33" s="11"/>
      <c r="M33" s="11"/>
      <c r="N33" s="11"/>
      <c r="O33" s="9" t="s">
        <v>44</v>
      </c>
    </row>
    <row r="34" spans="1:15" x14ac:dyDescent="0.25">
      <c r="B34" s="13" t="s">
        <v>47</v>
      </c>
      <c r="C34" s="7" t="s">
        <v>29</v>
      </c>
      <c r="D34" s="7" t="s">
        <v>30</v>
      </c>
      <c r="E34" s="7" t="s">
        <v>31</v>
      </c>
      <c r="F34" s="7" t="s">
        <v>32</v>
      </c>
      <c r="G34" s="7" t="s">
        <v>33</v>
      </c>
      <c r="H34" s="7" t="s">
        <v>34</v>
      </c>
      <c r="I34" s="7" t="s">
        <v>35</v>
      </c>
      <c r="J34" s="8"/>
      <c r="K34" s="8"/>
      <c r="L34" s="8"/>
      <c r="M34" s="8"/>
      <c r="N34" s="8"/>
      <c r="O34" s="9" t="s">
        <v>36</v>
      </c>
    </row>
    <row r="35" spans="1:15" ht="39.6" x14ac:dyDescent="0.25">
      <c r="B35" s="14"/>
      <c r="C35" s="10" t="s">
        <v>37</v>
      </c>
      <c r="D35" s="10" t="s">
        <v>38</v>
      </c>
      <c r="E35" s="10" t="s">
        <v>39</v>
      </c>
      <c r="F35" s="10" t="s">
        <v>40</v>
      </c>
      <c r="G35" s="10" t="s">
        <v>41</v>
      </c>
      <c r="H35" s="10" t="s">
        <v>42</v>
      </c>
      <c r="I35" s="10" t="s">
        <v>43</v>
      </c>
      <c r="J35" s="11"/>
      <c r="K35" s="11"/>
      <c r="L35" s="11"/>
      <c r="M35" s="11"/>
      <c r="N35" s="11"/>
      <c r="O35" s="9" t="s">
        <v>44</v>
      </c>
    </row>
    <row r="36" spans="1:15" x14ac:dyDescent="0.25">
      <c r="B36" s="13" t="s">
        <v>48</v>
      </c>
      <c r="C36" s="7" t="s">
        <v>49</v>
      </c>
      <c r="D36" s="7" t="s">
        <v>50</v>
      </c>
      <c r="E36" s="7" t="s">
        <v>51</v>
      </c>
      <c r="F36" s="7" t="s">
        <v>52</v>
      </c>
      <c r="G36" s="7" t="s">
        <v>53</v>
      </c>
      <c r="H36" s="7" t="s">
        <v>54</v>
      </c>
      <c r="I36" s="7" t="s">
        <v>55</v>
      </c>
      <c r="J36" s="8"/>
      <c r="K36" s="8"/>
      <c r="L36" s="8"/>
      <c r="M36" s="8"/>
      <c r="N36" s="8"/>
      <c r="O36" s="9" t="s">
        <v>36</v>
      </c>
    </row>
    <row r="37" spans="1:15" ht="39.6" x14ac:dyDescent="0.25">
      <c r="B37" s="14"/>
      <c r="C37" s="10" t="s">
        <v>56</v>
      </c>
      <c r="D37" s="10" t="s">
        <v>57</v>
      </c>
      <c r="E37" s="10" t="s">
        <v>58</v>
      </c>
      <c r="F37" s="10" t="s">
        <v>59</v>
      </c>
      <c r="G37" s="10" t="s">
        <v>60</v>
      </c>
      <c r="H37" s="10" t="s">
        <v>61</v>
      </c>
      <c r="I37" s="10" t="s">
        <v>62</v>
      </c>
      <c r="J37" s="11"/>
      <c r="K37" s="11"/>
      <c r="L37" s="11"/>
      <c r="M37" s="11"/>
      <c r="N37" s="11"/>
      <c r="O37" s="9" t="s">
        <v>44</v>
      </c>
    </row>
    <row r="38" spans="1:15" x14ac:dyDescent="0.25">
      <c r="B38" s="13" t="s">
        <v>63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7" t="s">
        <v>54</v>
      </c>
      <c r="I38" s="7" t="s">
        <v>55</v>
      </c>
      <c r="J38" s="8"/>
      <c r="K38" s="8"/>
      <c r="L38" s="8"/>
      <c r="M38" s="8"/>
      <c r="N38" s="8"/>
      <c r="O38" s="9" t="s">
        <v>36</v>
      </c>
    </row>
    <row r="39" spans="1:15" ht="39.6" x14ac:dyDescent="0.25">
      <c r="B39" s="14"/>
      <c r="C39" s="10" t="s">
        <v>56</v>
      </c>
      <c r="D39" s="10" t="s">
        <v>57</v>
      </c>
      <c r="E39" s="10" t="s">
        <v>58</v>
      </c>
      <c r="F39" s="10" t="s">
        <v>59</v>
      </c>
      <c r="G39" s="10" t="s">
        <v>60</v>
      </c>
      <c r="H39" s="10" t="s">
        <v>61</v>
      </c>
      <c r="I39" s="10" t="s">
        <v>62</v>
      </c>
      <c r="J39" s="11"/>
      <c r="K39" s="11"/>
      <c r="L39" s="11"/>
      <c r="M39" s="11"/>
      <c r="N39" s="11"/>
      <c r="O39" s="9" t="s">
        <v>44</v>
      </c>
    </row>
    <row r="40" spans="1:15" x14ac:dyDescent="0.25">
      <c r="B40" s="13" t="s">
        <v>64</v>
      </c>
      <c r="C40" s="7" t="s">
        <v>49</v>
      </c>
      <c r="D40" s="7" t="s">
        <v>50</v>
      </c>
      <c r="E40" s="7" t="s">
        <v>51</v>
      </c>
      <c r="F40" s="7" t="s">
        <v>52</v>
      </c>
      <c r="G40" s="7" t="s">
        <v>53</v>
      </c>
      <c r="H40" s="7" t="s">
        <v>54</v>
      </c>
      <c r="I40" s="7" t="s">
        <v>55</v>
      </c>
      <c r="J40" s="8"/>
      <c r="K40" s="8"/>
      <c r="L40" s="8"/>
      <c r="M40" s="8"/>
      <c r="N40" s="8"/>
      <c r="O40" s="9" t="s">
        <v>36</v>
      </c>
    </row>
    <row r="41" spans="1:15" ht="39.6" x14ac:dyDescent="0.25">
      <c r="B41" s="14"/>
      <c r="C41" s="10" t="s">
        <v>56</v>
      </c>
      <c r="D41" s="10" t="s">
        <v>57</v>
      </c>
      <c r="E41" s="10" t="s">
        <v>58</v>
      </c>
      <c r="F41" s="10" t="s">
        <v>59</v>
      </c>
      <c r="G41" s="10" t="s">
        <v>60</v>
      </c>
      <c r="H41" s="10" t="s">
        <v>61</v>
      </c>
      <c r="I41" s="10" t="s">
        <v>62</v>
      </c>
      <c r="J41" s="11"/>
      <c r="K41" s="11"/>
      <c r="L41" s="11"/>
      <c r="M41" s="11"/>
      <c r="N41" s="11"/>
      <c r="O41" s="9" t="s">
        <v>44</v>
      </c>
    </row>
    <row r="42" spans="1:15" x14ac:dyDescent="0.25">
      <c r="B42" s="13" t="s">
        <v>65</v>
      </c>
      <c r="C42" s="7" t="s">
        <v>49</v>
      </c>
      <c r="D42" s="7" t="s">
        <v>50</v>
      </c>
      <c r="E42" s="7" t="s">
        <v>51</v>
      </c>
      <c r="F42" s="7" t="s">
        <v>52</v>
      </c>
      <c r="G42" s="7" t="s">
        <v>53</v>
      </c>
      <c r="H42" s="7" t="s">
        <v>54</v>
      </c>
      <c r="I42" s="7" t="s">
        <v>55</v>
      </c>
      <c r="J42" s="8"/>
      <c r="K42" s="8"/>
      <c r="L42" s="8"/>
      <c r="M42" s="8"/>
      <c r="N42" s="8"/>
      <c r="O42" s="9" t="s">
        <v>36</v>
      </c>
    </row>
    <row r="43" spans="1:15" ht="39.6" x14ac:dyDescent="0.25">
      <c r="B43" s="14"/>
      <c r="C43" s="10" t="s">
        <v>56</v>
      </c>
      <c r="D43" s="10" t="s">
        <v>57</v>
      </c>
      <c r="E43" s="10" t="s">
        <v>58</v>
      </c>
      <c r="F43" s="10" t="s">
        <v>59</v>
      </c>
      <c r="G43" s="10" t="s">
        <v>60</v>
      </c>
      <c r="H43" s="10" t="s">
        <v>61</v>
      </c>
      <c r="I43" s="10" t="s">
        <v>62</v>
      </c>
      <c r="J43" s="11"/>
      <c r="K43" s="11"/>
      <c r="L43" s="11"/>
      <c r="M43" s="11"/>
      <c r="N43" s="11"/>
      <c r="O43" s="9" t="s">
        <v>44</v>
      </c>
    </row>
    <row r="45" spans="1:15" x14ac:dyDescent="0.25">
      <c r="A45" s="4" t="s">
        <v>66</v>
      </c>
      <c r="B45" s="1"/>
    </row>
    <row r="46" spans="1:15" x14ac:dyDescent="0.25">
      <c r="A46" s="1" t="s">
        <v>67</v>
      </c>
      <c r="B46" s="1">
        <v>25</v>
      </c>
    </row>
    <row r="47" spans="1:15" x14ac:dyDescent="0.25">
      <c r="A47" s="1" t="s">
        <v>67</v>
      </c>
      <c r="B47" s="1">
        <v>25</v>
      </c>
    </row>
    <row r="48" spans="1:15" x14ac:dyDescent="0.25">
      <c r="A48" s="1" t="s">
        <v>67</v>
      </c>
      <c r="B48" s="1">
        <v>25</v>
      </c>
    </row>
    <row r="49" spans="1:24" x14ac:dyDescent="0.25">
      <c r="A49" s="1" t="s">
        <v>67</v>
      </c>
      <c r="B49" s="1">
        <v>25</v>
      </c>
    </row>
    <row r="50" spans="1:24" x14ac:dyDescent="0.25">
      <c r="A50" s="1" t="s">
        <v>67</v>
      </c>
      <c r="B50" s="1">
        <v>25</v>
      </c>
    </row>
    <row r="51" spans="1:24" x14ac:dyDescent="0.25">
      <c r="W51" t="s">
        <v>142</v>
      </c>
      <c r="X51">
        <v>14</v>
      </c>
    </row>
    <row r="52" spans="1:24" x14ac:dyDescent="0.25">
      <c r="B52" s="6" t="s">
        <v>36</v>
      </c>
      <c r="C52" s="6" t="s">
        <v>44</v>
      </c>
      <c r="D52" s="6" t="s">
        <v>68</v>
      </c>
      <c r="E52" s="6" t="s">
        <v>69</v>
      </c>
      <c r="F52" s="6" t="s">
        <v>70</v>
      </c>
      <c r="G52" s="6" t="s">
        <v>71</v>
      </c>
      <c r="H52" s="6" t="s">
        <v>72</v>
      </c>
      <c r="I52" s="6" t="s">
        <v>73</v>
      </c>
      <c r="W52" t="s">
        <v>144</v>
      </c>
      <c r="X52">
        <v>145.80000000000001</v>
      </c>
    </row>
    <row r="53" spans="1:24" ht="26.4" x14ac:dyDescent="0.25">
      <c r="B53" s="12" t="s">
        <v>29</v>
      </c>
      <c r="C53" s="12" t="s">
        <v>37</v>
      </c>
      <c r="D53" s="12" t="s">
        <v>74</v>
      </c>
      <c r="E53" s="12">
        <v>8114</v>
      </c>
      <c r="F53" s="12">
        <v>4</v>
      </c>
      <c r="G53" s="12">
        <v>9417</v>
      </c>
      <c r="H53" s="12">
        <v>874</v>
      </c>
      <c r="I53" s="12">
        <v>9.2799999999999994</v>
      </c>
      <c r="W53" t="s">
        <v>141</v>
      </c>
      <c r="X53">
        <v>110.4</v>
      </c>
    </row>
    <row r="54" spans="1:24" x14ac:dyDescent="0.25">
      <c r="B54" s="12"/>
      <c r="C54" s="12"/>
      <c r="D54" s="12" t="s">
        <v>75</v>
      </c>
      <c r="E54" s="12">
        <v>9841</v>
      </c>
      <c r="F54" s="12"/>
      <c r="G54" s="12"/>
      <c r="H54" s="12"/>
      <c r="I54" s="12"/>
      <c r="W54" t="s">
        <v>138</v>
      </c>
      <c r="X54">
        <v>110.3</v>
      </c>
    </row>
    <row r="55" spans="1:24" x14ac:dyDescent="0.25">
      <c r="B55" s="12"/>
      <c r="C55" s="12"/>
      <c r="D55" s="12" t="s">
        <v>76</v>
      </c>
      <c r="E55" s="12">
        <v>9975</v>
      </c>
      <c r="F55" s="12"/>
      <c r="G55" s="12"/>
      <c r="H55" s="12"/>
      <c r="I55" s="12"/>
      <c r="T55" s="16" t="s">
        <v>148</v>
      </c>
      <c r="U55" s="17">
        <v>111.4</v>
      </c>
    </row>
    <row r="56" spans="1:24" x14ac:dyDescent="0.25">
      <c r="B56" s="12"/>
      <c r="C56" s="12"/>
      <c r="D56" s="12" t="s">
        <v>77</v>
      </c>
      <c r="E56" s="12">
        <v>9736</v>
      </c>
      <c r="F56" s="12"/>
      <c r="G56" s="12"/>
      <c r="H56" s="12"/>
      <c r="I56" s="12"/>
      <c r="L56">
        <f>G65/G53*100</f>
        <v>110.36423489434002</v>
      </c>
      <c r="T56" s="17" t="s">
        <v>141</v>
      </c>
      <c r="U56" s="17">
        <v>110.4</v>
      </c>
    </row>
    <row r="57" spans="1:24" ht="39.6" x14ac:dyDescent="0.25">
      <c r="B57" s="12" t="s">
        <v>30</v>
      </c>
      <c r="C57" s="12" t="s">
        <v>38</v>
      </c>
      <c r="D57" s="12" t="s">
        <v>78</v>
      </c>
      <c r="E57" s="12">
        <v>11824</v>
      </c>
      <c r="F57" s="12">
        <v>4</v>
      </c>
      <c r="G57" s="12">
        <v>12786</v>
      </c>
      <c r="H57" s="12">
        <v>668</v>
      </c>
      <c r="I57" s="12">
        <v>5.226</v>
      </c>
      <c r="L57">
        <f>G57/G53*100</f>
        <v>135.77572475310609</v>
      </c>
      <c r="T57" s="17" t="s">
        <v>136</v>
      </c>
      <c r="U57" s="17">
        <v>135.80000000000001</v>
      </c>
    </row>
    <row r="58" spans="1:24" x14ac:dyDescent="0.25">
      <c r="B58" s="12"/>
      <c r="C58" s="12"/>
      <c r="D58" s="12" t="s">
        <v>79</v>
      </c>
      <c r="E58" s="12">
        <v>13319</v>
      </c>
      <c r="F58" s="12"/>
      <c r="G58" s="12"/>
      <c r="H58" s="12"/>
      <c r="I58" s="12"/>
      <c r="L58">
        <f>G69/G57*100</f>
        <v>81.268575003910527</v>
      </c>
      <c r="T58" s="17" t="s">
        <v>137</v>
      </c>
      <c r="U58" s="17">
        <v>81.3</v>
      </c>
    </row>
    <row r="59" spans="1:24" x14ac:dyDescent="0.25">
      <c r="B59" s="12"/>
      <c r="C59" s="12"/>
      <c r="D59" s="12" t="s">
        <v>80</v>
      </c>
      <c r="E59" s="12">
        <v>13138</v>
      </c>
      <c r="F59" s="12"/>
      <c r="G59" s="12"/>
      <c r="H59" s="12"/>
      <c r="I59" s="12"/>
      <c r="L59">
        <f>G69/G53*100</f>
        <v>110.34299670808112</v>
      </c>
      <c r="T59" s="17" t="s">
        <v>138</v>
      </c>
      <c r="U59" s="17">
        <v>110.3</v>
      </c>
    </row>
    <row r="60" spans="1:24" x14ac:dyDescent="0.25">
      <c r="B60" s="12"/>
      <c r="C60" s="12"/>
      <c r="D60" s="12" t="s">
        <v>81</v>
      </c>
      <c r="E60" s="12">
        <v>12864</v>
      </c>
      <c r="F60" s="12"/>
      <c r="G60" s="12"/>
      <c r="H60" s="12"/>
      <c r="I60" s="12"/>
      <c r="L60">
        <f>G69/G65*100</f>
        <v>99.980756278264209</v>
      </c>
      <c r="T60" s="17" t="s">
        <v>139</v>
      </c>
      <c r="U60" s="17">
        <v>100</v>
      </c>
    </row>
    <row r="61" spans="1:24" ht="39.6" x14ac:dyDescent="0.25">
      <c r="B61" s="12" t="s">
        <v>31</v>
      </c>
      <c r="C61" s="12" t="s">
        <v>39</v>
      </c>
      <c r="D61" s="12" t="s">
        <v>82</v>
      </c>
      <c r="E61" s="12">
        <v>10072</v>
      </c>
      <c r="F61" s="12">
        <v>4</v>
      </c>
      <c r="G61" s="12">
        <v>10396</v>
      </c>
      <c r="H61" s="12">
        <v>463</v>
      </c>
      <c r="I61" s="12">
        <v>4.45</v>
      </c>
      <c r="L61">
        <f>G73/G61*100</f>
        <v>111.45632935744516</v>
      </c>
      <c r="T61" s="17" t="s">
        <v>140</v>
      </c>
      <c r="U61" s="17">
        <v>121.8</v>
      </c>
    </row>
    <row r="62" spans="1:24" x14ac:dyDescent="0.25">
      <c r="B62" s="12"/>
      <c r="C62" s="12"/>
      <c r="D62" s="12" t="s">
        <v>83</v>
      </c>
      <c r="E62" s="12">
        <v>10451</v>
      </c>
      <c r="F62" s="12"/>
      <c r="G62" s="12"/>
      <c r="H62" s="12"/>
      <c r="I62" s="12"/>
      <c r="T62" s="17" t="s">
        <v>143</v>
      </c>
      <c r="U62" s="17">
        <v>119.7</v>
      </c>
    </row>
    <row r="63" spans="1:24" x14ac:dyDescent="0.25">
      <c r="B63" s="12"/>
      <c r="C63" s="12"/>
      <c r="D63" s="12" t="s">
        <v>84</v>
      </c>
      <c r="E63" s="12">
        <v>10031</v>
      </c>
      <c r="F63" s="12"/>
      <c r="G63" s="12"/>
      <c r="H63" s="12"/>
      <c r="I63" s="12"/>
      <c r="T63" s="17" t="s">
        <v>144</v>
      </c>
      <c r="U63" s="17">
        <v>145.80000000000001</v>
      </c>
    </row>
    <row r="64" spans="1:24" x14ac:dyDescent="0.25">
      <c r="B64" s="12"/>
      <c r="C64" s="12"/>
      <c r="D64" s="12" t="s">
        <v>85</v>
      </c>
      <c r="E64" s="12">
        <v>11029</v>
      </c>
      <c r="F64" s="12"/>
      <c r="G64" s="12"/>
      <c r="H64" s="12"/>
      <c r="I64" s="12"/>
      <c r="T64" s="17" t="s">
        <v>145</v>
      </c>
      <c r="U64" s="17">
        <v>1040</v>
      </c>
    </row>
    <row r="65" spans="2:21" ht="26.4" x14ac:dyDescent="0.25">
      <c r="B65" s="12" t="s">
        <v>32</v>
      </c>
      <c r="C65" s="12" t="s">
        <v>40</v>
      </c>
      <c r="D65" s="12" t="s">
        <v>86</v>
      </c>
      <c r="E65" s="12">
        <v>9793</v>
      </c>
      <c r="F65" s="12">
        <v>4</v>
      </c>
      <c r="G65" s="12">
        <v>10393</v>
      </c>
      <c r="H65" s="12">
        <v>572</v>
      </c>
      <c r="I65" s="12">
        <v>5.5049999999999999</v>
      </c>
      <c r="T65" s="17" t="s">
        <v>142</v>
      </c>
      <c r="U65" s="17">
        <v>14</v>
      </c>
    </row>
    <row r="66" spans="2:21" x14ac:dyDescent="0.25">
      <c r="B66" s="12"/>
      <c r="C66" s="12"/>
      <c r="D66" s="12" t="s">
        <v>87</v>
      </c>
      <c r="E66" s="12">
        <v>10020</v>
      </c>
      <c r="F66" s="12"/>
      <c r="G66" s="12"/>
      <c r="H66" s="12"/>
      <c r="I66" s="12"/>
      <c r="T66" s="16" t="s">
        <v>149</v>
      </c>
      <c r="U66" s="17">
        <v>10.8</v>
      </c>
    </row>
    <row r="67" spans="2:21" x14ac:dyDescent="0.25">
      <c r="B67" s="12"/>
      <c r="C67" s="12"/>
      <c r="D67" s="12" t="s">
        <v>88</v>
      </c>
      <c r="E67" s="12">
        <v>10954</v>
      </c>
      <c r="F67" s="12"/>
      <c r="G67" s="12"/>
      <c r="H67" s="12"/>
      <c r="I67" s="12"/>
    </row>
    <row r="68" spans="2:21" x14ac:dyDescent="0.25">
      <c r="B68" s="12"/>
      <c r="C68" s="12"/>
      <c r="D68" s="12" t="s">
        <v>89</v>
      </c>
      <c r="E68" s="12">
        <v>10803</v>
      </c>
      <c r="F68" s="12"/>
      <c r="G68" s="12"/>
      <c r="H68" s="12"/>
      <c r="I68" s="12"/>
    </row>
    <row r="69" spans="2:21" ht="39.6" x14ac:dyDescent="0.25">
      <c r="B69" s="12" t="s">
        <v>33</v>
      </c>
      <c r="C69" s="12" t="s">
        <v>41</v>
      </c>
      <c r="D69" s="12" t="s">
        <v>90</v>
      </c>
      <c r="E69" s="12">
        <v>9460</v>
      </c>
      <c r="F69" s="12">
        <v>4</v>
      </c>
      <c r="G69" s="12">
        <v>10391</v>
      </c>
      <c r="H69" s="12">
        <v>650</v>
      </c>
      <c r="I69" s="12">
        <v>6.2549999999999999</v>
      </c>
      <c r="L69">
        <f>G69/G57*100</f>
        <v>81.268575003910527</v>
      </c>
    </row>
    <row r="70" spans="2:21" x14ac:dyDescent="0.25">
      <c r="B70" s="12"/>
      <c r="C70" s="12"/>
      <c r="D70" s="12" t="s">
        <v>91</v>
      </c>
      <c r="E70" s="12">
        <v>10488</v>
      </c>
      <c r="F70" s="12"/>
      <c r="G70" s="12"/>
      <c r="H70" s="12"/>
      <c r="I70" s="12"/>
    </row>
    <row r="71" spans="2:21" x14ac:dyDescent="0.25">
      <c r="B71" s="12"/>
      <c r="C71" s="12"/>
      <c r="D71" s="12" t="s">
        <v>92</v>
      </c>
      <c r="E71" s="12">
        <v>10661</v>
      </c>
      <c r="F71" s="12"/>
      <c r="G71" s="12"/>
      <c r="H71" s="12"/>
      <c r="I71" s="12"/>
    </row>
    <row r="72" spans="2:21" x14ac:dyDescent="0.25">
      <c r="B72" s="12"/>
      <c r="C72" s="12"/>
      <c r="D72" s="12" t="s">
        <v>93</v>
      </c>
      <c r="E72" s="12">
        <v>10955</v>
      </c>
      <c r="F72" s="12"/>
      <c r="G72" s="12"/>
      <c r="H72" s="12"/>
      <c r="I72" s="12"/>
      <c r="N72" t="s">
        <v>132</v>
      </c>
      <c r="O72" t="s">
        <v>133</v>
      </c>
      <c r="P72" t="s">
        <v>134</v>
      </c>
      <c r="Q72" t="s">
        <v>135</v>
      </c>
    </row>
    <row r="73" spans="2:21" ht="39.6" x14ac:dyDescent="0.25">
      <c r="B73" s="12" t="s">
        <v>34</v>
      </c>
      <c r="C73" s="12" t="s">
        <v>42</v>
      </c>
      <c r="D73" s="12" t="s">
        <v>94</v>
      </c>
      <c r="E73" s="12">
        <v>10277</v>
      </c>
      <c r="F73" s="12">
        <v>4</v>
      </c>
      <c r="G73" s="12">
        <v>11587</v>
      </c>
      <c r="H73" s="12">
        <v>950</v>
      </c>
      <c r="I73" s="12">
        <v>8.1999999999999993</v>
      </c>
      <c r="S73" t="s">
        <v>131</v>
      </c>
      <c r="T73" t="s">
        <v>146</v>
      </c>
      <c r="U73">
        <v>14</v>
      </c>
    </row>
    <row r="74" spans="2:21" x14ac:dyDescent="0.25">
      <c r="B74" s="12"/>
      <c r="C74" s="12"/>
      <c r="D74" s="12" t="s">
        <v>95</v>
      </c>
      <c r="E74" s="12">
        <v>11496</v>
      </c>
      <c r="F74" s="12"/>
      <c r="G74" s="12"/>
      <c r="H74" s="12"/>
      <c r="I74" s="12"/>
      <c r="S74" t="s">
        <v>131</v>
      </c>
      <c r="T74" t="s">
        <v>147</v>
      </c>
      <c r="U74">
        <v>119.7</v>
      </c>
    </row>
    <row r="75" spans="2:21" x14ac:dyDescent="0.25">
      <c r="B75" s="12"/>
      <c r="C75" s="12"/>
      <c r="D75" s="12" t="s">
        <v>96</v>
      </c>
      <c r="E75" s="12">
        <v>12309</v>
      </c>
      <c r="F75" s="12"/>
      <c r="G75" s="12"/>
      <c r="H75" s="12"/>
      <c r="I75" s="12"/>
      <c r="S75" t="s">
        <v>130</v>
      </c>
      <c r="T75" t="s">
        <v>146</v>
      </c>
      <c r="U75">
        <v>110.4</v>
      </c>
    </row>
    <row r="76" spans="2:21" x14ac:dyDescent="0.25">
      <c r="B76" s="12"/>
      <c r="C76" s="12"/>
      <c r="D76" s="12" t="s">
        <v>97</v>
      </c>
      <c r="E76" s="12">
        <v>12267</v>
      </c>
      <c r="F76" s="12"/>
      <c r="G76" s="12"/>
      <c r="H76" s="12"/>
      <c r="I76" s="12"/>
      <c r="S76" t="s">
        <v>130</v>
      </c>
      <c r="T76" t="s">
        <v>147</v>
      </c>
      <c r="U76">
        <v>81.3</v>
      </c>
    </row>
    <row r="77" spans="2:21" ht="39.6" x14ac:dyDescent="0.25">
      <c r="B77" s="12" t="s">
        <v>35</v>
      </c>
      <c r="C77" s="12" t="s">
        <v>43</v>
      </c>
      <c r="D77" s="12" t="s">
        <v>98</v>
      </c>
      <c r="E77" s="12">
        <v>12939</v>
      </c>
      <c r="F77" s="12">
        <v>4</v>
      </c>
      <c r="G77" s="12">
        <v>13735</v>
      </c>
      <c r="H77" s="12">
        <v>580</v>
      </c>
      <c r="I77" s="12">
        <v>4.2249999999999996</v>
      </c>
    </row>
    <row r="78" spans="2:21" x14ac:dyDescent="0.25">
      <c r="B78" s="12"/>
      <c r="C78" s="12"/>
      <c r="D78" s="12" t="s">
        <v>99</v>
      </c>
      <c r="E78" s="12">
        <v>14002</v>
      </c>
      <c r="F78" s="12"/>
      <c r="G78" s="12"/>
      <c r="H78" s="12"/>
      <c r="I78" s="12"/>
    </row>
    <row r="79" spans="2:21" x14ac:dyDescent="0.25">
      <c r="B79" s="12"/>
      <c r="C79" s="12"/>
      <c r="D79" s="12" t="s">
        <v>100</v>
      </c>
      <c r="E79" s="12">
        <v>14287</v>
      </c>
      <c r="F79" s="12"/>
      <c r="G79" s="12"/>
      <c r="H79" s="12"/>
      <c r="I79" s="12"/>
    </row>
    <row r="80" spans="2:21" x14ac:dyDescent="0.25">
      <c r="B80" s="12"/>
      <c r="C80" s="12"/>
      <c r="D80" s="12" t="s">
        <v>101</v>
      </c>
      <c r="E80" s="12">
        <v>13712</v>
      </c>
      <c r="F80" s="12"/>
      <c r="G80" s="12"/>
      <c r="H80" s="12"/>
      <c r="I80" s="12"/>
    </row>
    <row r="81" spans="2:21" ht="26.4" x14ac:dyDescent="0.25">
      <c r="B81" s="12" t="s">
        <v>49</v>
      </c>
      <c r="C81" s="12" t="s">
        <v>56</v>
      </c>
      <c r="D81" s="12" t="s">
        <v>102</v>
      </c>
      <c r="E81" s="12">
        <v>13114</v>
      </c>
      <c r="F81" s="12">
        <v>4</v>
      </c>
      <c r="G81" s="12">
        <v>12988</v>
      </c>
      <c r="H81" s="12">
        <v>753</v>
      </c>
      <c r="I81" s="12">
        <v>5.7949999999999999</v>
      </c>
      <c r="L81">
        <f>G85/G81*100</f>
        <v>121.79704342469972</v>
      </c>
    </row>
    <row r="82" spans="2:21" x14ac:dyDescent="0.25">
      <c r="B82" s="12"/>
      <c r="C82" s="12"/>
      <c r="D82" s="12" t="s">
        <v>103</v>
      </c>
      <c r="E82" s="12">
        <v>13086</v>
      </c>
      <c r="F82" s="12"/>
      <c r="G82" s="12"/>
      <c r="H82" s="12"/>
      <c r="I82" s="12"/>
      <c r="L82">
        <f>G97/G85*100</f>
        <v>119.72943928187622</v>
      </c>
    </row>
    <row r="83" spans="2:21" x14ac:dyDescent="0.25">
      <c r="B83" s="12"/>
      <c r="C83" s="12"/>
      <c r="D83" s="12" t="s">
        <v>104</v>
      </c>
      <c r="E83" s="12">
        <v>13784</v>
      </c>
      <c r="F83" s="12"/>
      <c r="G83" s="12"/>
      <c r="H83" s="12"/>
      <c r="I83" s="12"/>
      <c r="L83">
        <f>G97/G81*100</f>
        <v>145.82691715429627</v>
      </c>
    </row>
    <row r="84" spans="2:21" x14ac:dyDescent="0.25">
      <c r="B84" s="12"/>
      <c r="C84" s="12"/>
      <c r="D84" s="12" t="s">
        <v>105</v>
      </c>
      <c r="E84" s="12">
        <v>11968</v>
      </c>
      <c r="F84" s="12"/>
      <c r="G84" s="12"/>
      <c r="H84" s="12"/>
      <c r="I84" s="12"/>
      <c r="L84">
        <f>G97/G93*100</f>
        <v>1040.6593406593406</v>
      </c>
    </row>
    <row r="85" spans="2:21" ht="39.6" x14ac:dyDescent="0.25">
      <c r="B85" s="12" t="s">
        <v>50</v>
      </c>
      <c r="C85" s="12" t="s">
        <v>57</v>
      </c>
      <c r="D85" s="12" t="s">
        <v>106</v>
      </c>
      <c r="E85" s="12">
        <v>17619</v>
      </c>
      <c r="F85" s="12">
        <v>4</v>
      </c>
      <c r="G85" s="12">
        <v>15819</v>
      </c>
      <c r="H85" s="12">
        <v>1602</v>
      </c>
      <c r="I85" s="12">
        <v>10.125</v>
      </c>
      <c r="L85">
        <f>G93/G81*100</f>
        <v>14.012935016938712</v>
      </c>
    </row>
    <row r="86" spans="2:21" x14ac:dyDescent="0.25">
      <c r="B86" s="12"/>
      <c r="C86" s="12"/>
      <c r="D86" s="12" t="s">
        <v>107</v>
      </c>
      <c r="E86" s="12">
        <v>16040</v>
      </c>
      <c r="F86" s="12"/>
      <c r="G86" s="12"/>
      <c r="H86" s="12"/>
      <c r="I86" s="12"/>
      <c r="L86">
        <f>G101/G89*100</f>
        <v>10.813681750584237</v>
      </c>
    </row>
    <row r="87" spans="2:21" x14ac:dyDescent="0.25">
      <c r="B87" s="12"/>
      <c r="C87" s="12"/>
      <c r="D87" s="12" t="s">
        <v>108</v>
      </c>
      <c r="E87" s="12">
        <v>15894</v>
      </c>
      <c r="F87" s="12"/>
      <c r="G87" s="12"/>
      <c r="H87" s="12"/>
      <c r="I87" s="12"/>
    </row>
    <row r="88" spans="2:21" x14ac:dyDescent="0.25">
      <c r="B88" s="12"/>
      <c r="C88" s="12"/>
      <c r="D88" s="12" t="s">
        <v>109</v>
      </c>
      <c r="E88" s="12">
        <v>13721</v>
      </c>
      <c r="F88" s="12"/>
      <c r="G88" s="12"/>
      <c r="H88" s="12"/>
      <c r="I88" s="12"/>
    </row>
    <row r="89" spans="2:21" ht="39.6" x14ac:dyDescent="0.25">
      <c r="B89" s="12" t="s">
        <v>51</v>
      </c>
      <c r="C89" s="12" t="s">
        <v>58</v>
      </c>
      <c r="D89" s="12" t="s">
        <v>110</v>
      </c>
      <c r="E89" s="12">
        <v>15120</v>
      </c>
      <c r="F89" s="12">
        <v>4</v>
      </c>
      <c r="G89" s="12">
        <v>14121</v>
      </c>
      <c r="H89" s="12">
        <v>688</v>
      </c>
      <c r="I89" s="12">
        <v>4.8739999999999997</v>
      </c>
    </row>
    <row r="90" spans="2:21" x14ac:dyDescent="0.25">
      <c r="B90" s="12"/>
      <c r="C90" s="12"/>
      <c r="D90" s="12" t="s">
        <v>111</v>
      </c>
      <c r="E90" s="12">
        <v>13886</v>
      </c>
      <c r="F90" s="12"/>
      <c r="G90" s="12"/>
      <c r="H90" s="12"/>
      <c r="I90" s="12"/>
    </row>
    <row r="91" spans="2:21" x14ac:dyDescent="0.25">
      <c r="B91" s="12"/>
      <c r="C91" s="12"/>
      <c r="D91" s="12" t="s">
        <v>112</v>
      </c>
      <c r="E91" s="12">
        <v>13931</v>
      </c>
      <c r="F91" s="12"/>
      <c r="G91" s="12"/>
      <c r="H91" s="12"/>
      <c r="I91" s="12"/>
    </row>
    <row r="92" spans="2:21" x14ac:dyDescent="0.25">
      <c r="B92" s="12"/>
      <c r="C92" s="12"/>
      <c r="D92" s="12" t="s">
        <v>113</v>
      </c>
      <c r="E92" s="12">
        <v>13545</v>
      </c>
      <c r="F92" s="12"/>
      <c r="G92" s="12"/>
      <c r="H92" s="12"/>
      <c r="I92" s="12"/>
    </row>
    <row r="93" spans="2:21" ht="26.4" x14ac:dyDescent="0.25">
      <c r="B93" s="12" t="s">
        <v>52</v>
      </c>
      <c r="C93" s="12" t="s">
        <v>59</v>
      </c>
      <c r="D93" s="12" t="s">
        <v>114</v>
      </c>
      <c r="E93" s="12">
        <v>2226</v>
      </c>
      <c r="F93" s="12">
        <v>4</v>
      </c>
      <c r="G93" s="12">
        <v>1820</v>
      </c>
      <c r="H93" s="12">
        <v>299</v>
      </c>
      <c r="I93" s="12">
        <v>16.440999999999999</v>
      </c>
      <c r="S93" s="15"/>
      <c r="T93" t="s">
        <v>146</v>
      </c>
      <c r="U93">
        <v>14</v>
      </c>
    </row>
    <row r="94" spans="2:21" x14ac:dyDescent="0.25">
      <c r="B94" s="12"/>
      <c r="C94" s="12"/>
      <c r="D94" s="12" t="s">
        <v>115</v>
      </c>
      <c r="E94" s="12">
        <v>1534</v>
      </c>
      <c r="F94" s="12"/>
      <c r="G94" s="12"/>
      <c r="H94" s="12"/>
      <c r="I94" s="12"/>
      <c r="S94" s="15"/>
      <c r="T94" s="15" t="s">
        <v>152</v>
      </c>
      <c r="U94">
        <v>119.7</v>
      </c>
    </row>
    <row r="95" spans="2:21" x14ac:dyDescent="0.25">
      <c r="B95" s="12"/>
      <c r="C95" s="12"/>
      <c r="D95" s="12" t="s">
        <v>116</v>
      </c>
      <c r="E95" s="12">
        <v>1846</v>
      </c>
      <c r="F95" s="12"/>
      <c r="G95" s="12"/>
      <c r="H95" s="12"/>
      <c r="I95" s="12"/>
      <c r="S95" s="15"/>
      <c r="T95" s="18" t="s">
        <v>150</v>
      </c>
      <c r="U95" s="19">
        <v>10.8</v>
      </c>
    </row>
    <row r="96" spans="2:21" x14ac:dyDescent="0.25">
      <c r="B96" s="12"/>
      <c r="C96" s="12"/>
      <c r="D96" s="12" t="s">
        <v>117</v>
      </c>
      <c r="E96" s="12">
        <v>1674</v>
      </c>
      <c r="F96" s="12"/>
      <c r="G96" s="12"/>
      <c r="H96" s="12"/>
      <c r="I96" s="12"/>
    </row>
    <row r="97" spans="2:21" ht="39.6" x14ac:dyDescent="0.25">
      <c r="B97" s="12" t="s">
        <v>53</v>
      </c>
      <c r="C97" s="12" t="s">
        <v>60</v>
      </c>
      <c r="D97" s="12" t="s">
        <v>118</v>
      </c>
      <c r="E97" s="12">
        <v>21545</v>
      </c>
      <c r="F97" s="12">
        <v>4</v>
      </c>
      <c r="G97" s="12">
        <v>18940</v>
      </c>
      <c r="H97" s="12">
        <v>2050</v>
      </c>
      <c r="I97" s="12">
        <v>10.823</v>
      </c>
    </row>
    <row r="98" spans="2:21" x14ac:dyDescent="0.25">
      <c r="B98" s="12"/>
      <c r="C98" s="12"/>
      <c r="D98" s="12" t="s">
        <v>119</v>
      </c>
      <c r="E98" s="12">
        <v>19410</v>
      </c>
      <c r="F98" s="12"/>
      <c r="G98" s="12"/>
      <c r="H98" s="12"/>
      <c r="I98" s="12"/>
      <c r="S98" t="s">
        <v>130</v>
      </c>
      <c r="T98" t="s">
        <v>146</v>
      </c>
      <c r="U98">
        <v>110.4</v>
      </c>
    </row>
    <row r="99" spans="2:21" x14ac:dyDescent="0.25">
      <c r="B99" s="12"/>
      <c r="C99" s="12"/>
      <c r="D99" s="12" t="s">
        <v>120</v>
      </c>
      <c r="E99" s="12">
        <v>18064</v>
      </c>
      <c r="F99" s="12"/>
      <c r="G99" s="12"/>
      <c r="H99" s="12"/>
      <c r="I99" s="12"/>
      <c r="S99" t="s">
        <v>130</v>
      </c>
      <c r="T99" t="s">
        <v>147</v>
      </c>
      <c r="U99">
        <v>81.3</v>
      </c>
    </row>
    <row r="100" spans="2:21" x14ac:dyDescent="0.25">
      <c r="B100" s="12"/>
      <c r="C100" s="12"/>
      <c r="D100" s="12" t="s">
        <v>121</v>
      </c>
      <c r="E100" s="12">
        <v>16742</v>
      </c>
      <c r="F100" s="12"/>
      <c r="G100" s="12"/>
      <c r="H100" s="12"/>
      <c r="I100" s="12"/>
      <c r="S100" t="s">
        <v>130</v>
      </c>
      <c r="T100" s="18" t="s">
        <v>151</v>
      </c>
      <c r="U100" s="19">
        <v>111.4</v>
      </c>
    </row>
    <row r="101" spans="2:21" ht="39.6" x14ac:dyDescent="0.25">
      <c r="B101" s="12" t="s">
        <v>54</v>
      </c>
      <c r="C101" s="12" t="s">
        <v>61</v>
      </c>
      <c r="D101" s="12" t="s">
        <v>122</v>
      </c>
      <c r="E101" s="12">
        <v>1223</v>
      </c>
      <c r="F101" s="12">
        <v>4</v>
      </c>
      <c r="G101" s="12">
        <v>1527</v>
      </c>
      <c r="H101" s="12">
        <v>639</v>
      </c>
      <c r="I101" s="12">
        <v>41.863999999999997</v>
      </c>
    </row>
    <row r="102" spans="2:21" x14ac:dyDescent="0.25">
      <c r="B102" s="12"/>
      <c r="C102" s="12"/>
      <c r="D102" s="12" t="s">
        <v>123</v>
      </c>
      <c r="E102" s="12">
        <v>1248</v>
      </c>
      <c r="F102" s="12"/>
      <c r="G102" s="12"/>
      <c r="H102" s="12"/>
      <c r="I102" s="12"/>
    </row>
    <row r="103" spans="2:21" x14ac:dyDescent="0.25">
      <c r="B103" s="12"/>
      <c r="C103" s="12"/>
      <c r="D103" s="12" t="s">
        <v>124</v>
      </c>
      <c r="E103" s="12">
        <v>1153</v>
      </c>
      <c r="F103" s="12"/>
      <c r="G103" s="12"/>
      <c r="H103" s="12"/>
      <c r="I103" s="12"/>
    </row>
    <row r="104" spans="2:21" x14ac:dyDescent="0.25">
      <c r="B104" s="12"/>
      <c r="C104" s="12"/>
      <c r="D104" s="12" t="s">
        <v>125</v>
      </c>
      <c r="E104" s="12">
        <v>2484</v>
      </c>
      <c r="F104" s="12"/>
      <c r="G104" s="12"/>
      <c r="H104" s="12"/>
      <c r="I104" s="12"/>
    </row>
    <row r="105" spans="2:21" ht="39.6" x14ac:dyDescent="0.25">
      <c r="B105" s="12" t="s">
        <v>55</v>
      </c>
      <c r="C105" s="12" t="s">
        <v>62</v>
      </c>
      <c r="D105" s="12" t="s">
        <v>126</v>
      </c>
      <c r="E105" s="12">
        <v>16598</v>
      </c>
      <c r="F105" s="12">
        <v>4</v>
      </c>
      <c r="G105" s="12">
        <v>15169</v>
      </c>
      <c r="H105" s="12">
        <v>1112</v>
      </c>
      <c r="I105" s="12">
        <v>7.3319999999999999</v>
      </c>
    </row>
    <row r="106" spans="2:21" x14ac:dyDescent="0.25">
      <c r="B106" s="12"/>
      <c r="C106" s="12"/>
      <c r="D106" s="12" t="s">
        <v>127</v>
      </c>
      <c r="E106" s="12">
        <v>14304</v>
      </c>
      <c r="F106" s="12"/>
      <c r="G106" s="12"/>
      <c r="H106" s="12"/>
      <c r="I106" s="12"/>
    </row>
    <row r="107" spans="2:21" x14ac:dyDescent="0.25">
      <c r="B107" s="12"/>
      <c r="C107" s="12"/>
      <c r="D107" s="12" t="s">
        <v>128</v>
      </c>
      <c r="E107" s="12">
        <v>15504</v>
      </c>
      <c r="F107" s="12"/>
      <c r="G107" s="12"/>
      <c r="H107" s="12"/>
      <c r="I107" s="12"/>
    </row>
    <row r="108" spans="2:21" x14ac:dyDescent="0.25">
      <c r="B108" s="12"/>
      <c r="C108" s="12"/>
      <c r="D108" s="12" t="s">
        <v>129</v>
      </c>
      <c r="E108" s="12">
        <v>14270</v>
      </c>
      <c r="F108" s="12"/>
      <c r="G108" s="12"/>
      <c r="H108" s="12"/>
      <c r="I108" s="12"/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Upton Lab</dc:creator>
  <cp:lastModifiedBy>fmx398</cp:lastModifiedBy>
  <cp:lastPrinted>2021-09-01T20:10:04Z</cp:lastPrinted>
  <dcterms:created xsi:type="dcterms:W3CDTF">2011-01-18T20:51:17Z</dcterms:created>
  <dcterms:modified xsi:type="dcterms:W3CDTF">2021-09-09T17:28:40Z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