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eg.rdfvis\OneDrive - alumnos.cucea.udg.mx\Datacollect_Oct2018\"/>
    </mc:Choice>
  </mc:AlternateContent>
  <bookViews>
    <workbookView xWindow="0" yWindow="0" windowWidth="23040" windowHeight="9192"/>
  </bookViews>
  <sheets>
    <sheet name="Prediction_WRK3_AVG" sheetId="2" r:id="rId1"/>
    <sheet name="Prediction_WRK3_MAX" sheetId="3" r:id="rId2"/>
    <sheet name="Prediction_WRK3_MIN" sheetId="4" r:id="rId3"/>
  </sheets>
  <definedNames>
    <definedName name="_xlnm._FilterDatabase" localSheetId="0" hidden="1">Prediction_WRK3_AVG!$A$1:$K$601</definedName>
    <definedName name="_xlnm._FilterDatabase" localSheetId="1" hidden="1">Prediction_WRK3_MAX!$A$1:$K$601</definedName>
    <definedName name="_xlnm._FilterDatabase" localSheetId="2" hidden="1">Prediction_WRK3_MIN!$A$1:$K$601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1" i="4" l="1"/>
  <c r="L601" i="4" s="1"/>
  <c r="K600" i="4"/>
  <c r="L600" i="4" s="1"/>
  <c r="K599" i="4"/>
  <c r="L599" i="4" s="1"/>
  <c r="K598" i="4"/>
  <c r="L598" i="4" s="1"/>
  <c r="K597" i="4"/>
  <c r="L597" i="4" s="1"/>
  <c r="K596" i="4"/>
  <c r="L596" i="4" s="1"/>
  <c r="K595" i="4"/>
  <c r="L595" i="4" s="1"/>
  <c r="K594" i="4"/>
  <c r="L594" i="4" s="1"/>
  <c r="K593" i="4"/>
  <c r="L593" i="4" s="1"/>
  <c r="K592" i="4"/>
  <c r="L592" i="4" s="1"/>
  <c r="K591" i="4"/>
  <c r="L591" i="4" s="1"/>
  <c r="K590" i="4"/>
  <c r="L590" i="4" s="1"/>
  <c r="K589" i="4"/>
  <c r="L589" i="4" s="1"/>
  <c r="K588" i="4"/>
  <c r="L588" i="4" s="1"/>
  <c r="K587" i="4"/>
  <c r="L587" i="4" s="1"/>
  <c r="K586" i="4"/>
  <c r="L586" i="4" s="1"/>
  <c r="K585" i="4"/>
  <c r="L585" i="4" s="1"/>
  <c r="K584" i="4"/>
  <c r="L584" i="4" s="1"/>
  <c r="K583" i="4"/>
  <c r="L583" i="4" s="1"/>
  <c r="K582" i="4"/>
  <c r="L582" i="4" s="1"/>
  <c r="K581" i="4"/>
  <c r="L581" i="4" s="1"/>
  <c r="K580" i="4"/>
  <c r="L580" i="4" s="1"/>
  <c r="K579" i="4"/>
  <c r="L579" i="4" s="1"/>
  <c r="K578" i="4"/>
  <c r="L578" i="4" s="1"/>
  <c r="K577" i="4"/>
  <c r="L577" i="4" s="1"/>
  <c r="K576" i="4"/>
  <c r="L576" i="4" s="1"/>
  <c r="K575" i="4"/>
  <c r="L575" i="4" s="1"/>
  <c r="K574" i="4"/>
  <c r="L574" i="4" s="1"/>
  <c r="K573" i="4"/>
  <c r="L573" i="4" s="1"/>
  <c r="K572" i="4"/>
  <c r="L572" i="4" s="1"/>
  <c r="K571" i="4"/>
  <c r="L571" i="4" s="1"/>
  <c r="K570" i="4"/>
  <c r="L570" i="4" s="1"/>
  <c r="K569" i="4"/>
  <c r="L569" i="4" s="1"/>
  <c r="K568" i="4"/>
  <c r="L568" i="4" s="1"/>
  <c r="K567" i="4"/>
  <c r="L567" i="4" s="1"/>
  <c r="K566" i="4"/>
  <c r="L566" i="4" s="1"/>
  <c r="K565" i="4"/>
  <c r="L565" i="4" s="1"/>
  <c r="K564" i="4"/>
  <c r="L564" i="4" s="1"/>
  <c r="K563" i="4"/>
  <c r="L563" i="4" s="1"/>
  <c r="K562" i="4"/>
  <c r="L562" i="4" s="1"/>
  <c r="K561" i="4"/>
  <c r="L561" i="4" s="1"/>
  <c r="K560" i="4"/>
  <c r="L560" i="4" s="1"/>
  <c r="K559" i="4"/>
  <c r="L559" i="4" s="1"/>
  <c r="K558" i="4"/>
  <c r="L558" i="4" s="1"/>
  <c r="K557" i="4"/>
  <c r="L557" i="4" s="1"/>
  <c r="K556" i="4"/>
  <c r="L556" i="4" s="1"/>
  <c r="K555" i="4"/>
  <c r="L555" i="4" s="1"/>
  <c r="K554" i="4"/>
  <c r="L554" i="4" s="1"/>
  <c r="K553" i="4"/>
  <c r="L553" i="4" s="1"/>
  <c r="K552" i="4"/>
  <c r="L552" i="4" s="1"/>
  <c r="K551" i="4"/>
  <c r="L551" i="4" s="1"/>
  <c r="K550" i="4"/>
  <c r="L550" i="4" s="1"/>
  <c r="K549" i="4"/>
  <c r="L549" i="4" s="1"/>
  <c r="K548" i="4"/>
  <c r="L548" i="4" s="1"/>
  <c r="K547" i="4"/>
  <c r="L547" i="4" s="1"/>
  <c r="K546" i="4"/>
  <c r="L546" i="4" s="1"/>
  <c r="K545" i="4"/>
  <c r="L545" i="4" s="1"/>
  <c r="K544" i="4"/>
  <c r="L544" i="4" s="1"/>
  <c r="K543" i="4"/>
  <c r="L543" i="4" s="1"/>
  <c r="K542" i="4"/>
  <c r="L542" i="4" s="1"/>
  <c r="K541" i="4"/>
  <c r="L541" i="4" s="1"/>
  <c r="K540" i="4"/>
  <c r="L540" i="4" s="1"/>
  <c r="K539" i="4"/>
  <c r="L539" i="4" s="1"/>
  <c r="K538" i="4"/>
  <c r="L538" i="4" s="1"/>
  <c r="K537" i="4"/>
  <c r="L537" i="4" s="1"/>
  <c r="K536" i="4"/>
  <c r="L536" i="4" s="1"/>
  <c r="K535" i="4"/>
  <c r="L535" i="4" s="1"/>
  <c r="K534" i="4"/>
  <c r="L534" i="4" s="1"/>
  <c r="K533" i="4"/>
  <c r="L533" i="4" s="1"/>
  <c r="K532" i="4"/>
  <c r="L532" i="4" s="1"/>
  <c r="K531" i="4"/>
  <c r="L531" i="4" s="1"/>
  <c r="K530" i="4"/>
  <c r="L530" i="4" s="1"/>
  <c r="K529" i="4"/>
  <c r="L529" i="4" s="1"/>
  <c r="K528" i="4"/>
  <c r="L528" i="4" s="1"/>
  <c r="K527" i="4"/>
  <c r="L527" i="4" s="1"/>
  <c r="K526" i="4"/>
  <c r="L526" i="4" s="1"/>
  <c r="K525" i="4"/>
  <c r="L525" i="4" s="1"/>
  <c r="K524" i="4"/>
  <c r="L524" i="4" s="1"/>
  <c r="K523" i="4"/>
  <c r="L523" i="4" s="1"/>
  <c r="K522" i="4"/>
  <c r="L522" i="4" s="1"/>
  <c r="K521" i="4"/>
  <c r="L521" i="4" s="1"/>
  <c r="K520" i="4"/>
  <c r="L520" i="4" s="1"/>
  <c r="K519" i="4"/>
  <c r="L519" i="4" s="1"/>
  <c r="K518" i="4"/>
  <c r="L518" i="4" s="1"/>
  <c r="K517" i="4"/>
  <c r="L517" i="4" s="1"/>
  <c r="K516" i="4"/>
  <c r="L516" i="4" s="1"/>
  <c r="K515" i="4"/>
  <c r="L515" i="4" s="1"/>
  <c r="K514" i="4"/>
  <c r="L514" i="4" s="1"/>
  <c r="K513" i="4"/>
  <c r="L513" i="4" s="1"/>
  <c r="K512" i="4"/>
  <c r="L512" i="4" s="1"/>
  <c r="K511" i="4"/>
  <c r="L511" i="4" s="1"/>
  <c r="K510" i="4"/>
  <c r="L510" i="4" s="1"/>
  <c r="K509" i="4"/>
  <c r="L509" i="4" s="1"/>
  <c r="K508" i="4"/>
  <c r="L508" i="4" s="1"/>
  <c r="K507" i="4"/>
  <c r="L507" i="4" s="1"/>
  <c r="K506" i="4"/>
  <c r="L506" i="4" s="1"/>
  <c r="K505" i="4"/>
  <c r="L505" i="4" s="1"/>
  <c r="K504" i="4"/>
  <c r="L504" i="4" s="1"/>
  <c r="K503" i="4"/>
  <c r="L503" i="4" s="1"/>
  <c r="K502" i="4"/>
  <c r="L502" i="4" s="1"/>
  <c r="K501" i="4"/>
  <c r="L501" i="4" s="1"/>
  <c r="K500" i="4"/>
  <c r="L500" i="4" s="1"/>
  <c r="K499" i="4"/>
  <c r="L499" i="4" s="1"/>
  <c r="K498" i="4"/>
  <c r="L498" i="4" s="1"/>
  <c r="K497" i="4"/>
  <c r="L497" i="4" s="1"/>
  <c r="K496" i="4"/>
  <c r="L496" i="4" s="1"/>
  <c r="K495" i="4"/>
  <c r="L495" i="4" s="1"/>
  <c r="K494" i="4"/>
  <c r="L494" i="4" s="1"/>
  <c r="K493" i="4"/>
  <c r="L493" i="4" s="1"/>
  <c r="K492" i="4"/>
  <c r="L492" i="4" s="1"/>
  <c r="K491" i="4"/>
  <c r="L491" i="4" s="1"/>
  <c r="K490" i="4"/>
  <c r="L490" i="4" s="1"/>
  <c r="K489" i="4"/>
  <c r="L489" i="4" s="1"/>
  <c r="K488" i="4"/>
  <c r="L488" i="4" s="1"/>
  <c r="K487" i="4"/>
  <c r="L487" i="4" s="1"/>
  <c r="K486" i="4"/>
  <c r="L486" i="4" s="1"/>
  <c r="K485" i="4"/>
  <c r="L485" i="4" s="1"/>
  <c r="K484" i="4"/>
  <c r="L484" i="4" s="1"/>
  <c r="K483" i="4"/>
  <c r="L483" i="4" s="1"/>
  <c r="K482" i="4"/>
  <c r="L482" i="4" s="1"/>
  <c r="K481" i="4"/>
  <c r="L481" i="4" s="1"/>
  <c r="K480" i="4"/>
  <c r="L480" i="4" s="1"/>
  <c r="K479" i="4"/>
  <c r="L479" i="4" s="1"/>
  <c r="K478" i="4"/>
  <c r="L478" i="4" s="1"/>
  <c r="K477" i="4"/>
  <c r="L477" i="4" s="1"/>
  <c r="K476" i="4"/>
  <c r="L476" i="4" s="1"/>
  <c r="K475" i="4"/>
  <c r="L475" i="4" s="1"/>
  <c r="K474" i="4"/>
  <c r="L474" i="4" s="1"/>
  <c r="K473" i="4"/>
  <c r="L473" i="4" s="1"/>
  <c r="K472" i="4"/>
  <c r="L472" i="4" s="1"/>
  <c r="K471" i="4"/>
  <c r="L471" i="4" s="1"/>
  <c r="K470" i="4"/>
  <c r="L470" i="4" s="1"/>
  <c r="K469" i="4"/>
  <c r="L469" i="4" s="1"/>
  <c r="K468" i="4"/>
  <c r="L468" i="4" s="1"/>
  <c r="K467" i="4"/>
  <c r="L467" i="4" s="1"/>
  <c r="K466" i="4"/>
  <c r="L466" i="4" s="1"/>
  <c r="K465" i="4"/>
  <c r="L465" i="4" s="1"/>
  <c r="K464" i="4"/>
  <c r="L464" i="4" s="1"/>
  <c r="K463" i="4"/>
  <c r="L463" i="4" s="1"/>
  <c r="K462" i="4"/>
  <c r="L462" i="4" s="1"/>
  <c r="K461" i="4"/>
  <c r="L461" i="4" s="1"/>
  <c r="K460" i="4"/>
  <c r="L460" i="4" s="1"/>
  <c r="K459" i="4"/>
  <c r="L459" i="4" s="1"/>
  <c r="K458" i="4"/>
  <c r="L458" i="4" s="1"/>
  <c r="K457" i="4"/>
  <c r="L457" i="4" s="1"/>
  <c r="K456" i="4"/>
  <c r="L456" i="4" s="1"/>
  <c r="K455" i="4"/>
  <c r="L455" i="4" s="1"/>
  <c r="K454" i="4"/>
  <c r="L454" i="4" s="1"/>
  <c r="K453" i="4"/>
  <c r="L453" i="4" s="1"/>
  <c r="K452" i="4"/>
  <c r="L452" i="4" s="1"/>
  <c r="K451" i="4"/>
  <c r="L451" i="4" s="1"/>
  <c r="K450" i="4"/>
  <c r="L450" i="4" s="1"/>
  <c r="K449" i="4"/>
  <c r="L449" i="4" s="1"/>
  <c r="K448" i="4"/>
  <c r="L448" i="4" s="1"/>
  <c r="K447" i="4"/>
  <c r="L447" i="4" s="1"/>
  <c r="K446" i="4"/>
  <c r="L446" i="4" s="1"/>
  <c r="K445" i="4"/>
  <c r="L445" i="4" s="1"/>
  <c r="K444" i="4"/>
  <c r="L444" i="4" s="1"/>
  <c r="K443" i="4"/>
  <c r="L443" i="4" s="1"/>
  <c r="K442" i="4"/>
  <c r="L442" i="4" s="1"/>
  <c r="K441" i="4"/>
  <c r="L441" i="4" s="1"/>
  <c r="K440" i="4"/>
  <c r="L440" i="4" s="1"/>
  <c r="K439" i="4"/>
  <c r="L439" i="4" s="1"/>
  <c r="K438" i="4"/>
  <c r="L438" i="4" s="1"/>
  <c r="K437" i="4"/>
  <c r="L437" i="4" s="1"/>
  <c r="K436" i="4"/>
  <c r="L436" i="4" s="1"/>
  <c r="K435" i="4"/>
  <c r="L435" i="4" s="1"/>
  <c r="K434" i="4"/>
  <c r="L434" i="4" s="1"/>
  <c r="K433" i="4"/>
  <c r="L433" i="4" s="1"/>
  <c r="K432" i="4"/>
  <c r="L432" i="4" s="1"/>
  <c r="K431" i="4"/>
  <c r="L431" i="4" s="1"/>
  <c r="K430" i="4"/>
  <c r="L430" i="4" s="1"/>
  <c r="K429" i="4"/>
  <c r="L429" i="4" s="1"/>
  <c r="K428" i="4"/>
  <c r="L428" i="4" s="1"/>
  <c r="K427" i="4"/>
  <c r="L427" i="4" s="1"/>
  <c r="K426" i="4"/>
  <c r="L426" i="4" s="1"/>
  <c r="K425" i="4"/>
  <c r="L425" i="4" s="1"/>
  <c r="K424" i="4"/>
  <c r="L424" i="4" s="1"/>
  <c r="K423" i="4"/>
  <c r="L423" i="4" s="1"/>
  <c r="L422" i="4"/>
  <c r="K422" i="4"/>
  <c r="K421" i="4"/>
  <c r="L421" i="4" s="1"/>
  <c r="K420" i="4"/>
  <c r="L420" i="4" s="1"/>
  <c r="K419" i="4"/>
  <c r="L419" i="4" s="1"/>
  <c r="K418" i="4"/>
  <c r="L418" i="4" s="1"/>
  <c r="K417" i="4"/>
  <c r="L417" i="4" s="1"/>
  <c r="K416" i="4"/>
  <c r="L416" i="4" s="1"/>
  <c r="K415" i="4"/>
  <c r="L415" i="4" s="1"/>
  <c r="L414" i="4"/>
  <c r="K414" i="4"/>
  <c r="K413" i="4"/>
  <c r="L413" i="4" s="1"/>
  <c r="K412" i="4"/>
  <c r="L412" i="4" s="1"/>
  <c r="K411" i="4"/>
  <c r="L411" i="4" s="1"/>
  <c r="L410" i="4"/>
  <c r="K410" i="4"/>
  <c r="K409" i="4"/>
  <c r="L409" i="4" s="1"/>
  <c r="K408" i="4"/>
  <c r="L408" i="4" s="1"/>
  <c r="K407" i="4"/>
  <c r="L407" i="4" s="1"/>
  <c r="L406" i="4"/>
  <c r="K406" i="4"/>
  <c r="K405" i="4"/>
  <c r="L405" i="4" s="1"/>
  <c r="K404" i="4"/>
  <c r="L404" i="4" s="1"/>
  <c r="K403" i="4"/>
  <c r="L403" i="4" s="1"/>
  <c r="K402" i="4"/>
  <c r="L402" i="4" s="1"/>
  <c r="K401" i="4"/>
  <c r="L401" i="4" s="1"/>
  <c r="K400" i="4"/>
  <c r="L400" i="4" s="1"/>
  <c r="K399" i="4"/>
  <c r="L399" i="4" s="1"/>
  <c r="K398" i="4"/>
  <c r="L398" i="4" s="1"/>
  <c r="K397" i="4"/>
  <c r="L397" i="4" s="1"/>
  <c r="K396" i="4"/>
  <c r="L396" i="4" s="1"/>
  <c r="K395" i="4"/>
  <c r="L395" i="4" s="1"/>
  <c r="K394" i="4"/>
  <c r="L394" i="4" s="1"/>
  <c r="K393" i="4"/>
  <c r="L393" i="4" s="1"/>
  <c r="K392" i="4"/>
  <c r="L392" i="4" s="1"/>
  <c r="K391" i="4"/>
  <c r="L391" i="4" s="1"/>
  <c r="L390" i="4"/>
  <c r="K390" i="4"/>
  <c r="K389" i="4"/>
  <c r="L389" i="4" s="1"/>
  <c r="K388" i="4"/>
  <c r="L388" i="4" s="1"/>
  <c r="K387" i="4"/>
  <c r="L387" i="4" s="1"/>
  <c r="K386" i="4"/>
  <c r="L386" i="4" s="1"/>
  <c r="K385" i="4"/>
  <c r="L385" i="4" s="1"/>
  <c r="K384" i="4"/>
  <c r="L384" i="4" s="1"/>
  <c r="K383" i="4"/>
  <c r="L383" i="4" s="1"/>
  <c r="L382" i="4"/>
  <c r="K382" i="4"/>
  <c r="K381" i="4"/>
  <c r="L381" i="4" s="1"/>
  <c r="K380" i="4"/>
  <c r="L380" i="4" s="1"/>
  <c r="K379" i="4"/>
  <c r="L379" i="4" s="1"/>
  <c r="L378" i="4"/>
  <c r="K378" i="4"/>
  <c r="K377" i="4"/>
  <c r="L377" i="4" s="1"/>
  <c r="K376" i="4"/>
  <c r="L376" i="4" s="1"/>
  <c r="K375" i="4"/>
  <c r="L375" i="4" s="1"/>
  <c r="L374" i="4"/>
  <c r="K374" i="4"/>
  <c r="K373" i="4"/>
  <c r="L373" i="4" s="1"/>
  <c r="K372" i="4"/>
  <c r="L372" i="4" s="1"/>
  <c r="K371" i="4"/>
  <c r="L371" i="4" s="1"/>
  <c r="K370" i="4"/>
  <c r="L370" i="4" s="1"/>
  <c r="K369" i="4"/>
  <c r="L369" i="4" s="1"/>
  <c r="K368" i="4"/>
  <c r="L368" i="4" s="1"/>
  <c r="K367" i="4"/>
  <c r="L367" i="4" s="1"/>
  <c r="K366" i="4"/>
  <c r="L366" i="4" s="1"/>
  <c r="K365" i="4"/>
  <c r="L365" i="4" s="1"/>
  <c r="K364" i="4"/>
  <c r="L364" i="4" s="1"/>
  <c r="K363" i="4"/>
  <c r="L363" i="4" s="1"/>
  <c r="K362" i="4"/>
  <c r="L362" i="4" s="1"/>
  <c r="K361" i="4"/>
  <c r="L361" i="4" s="1"/>
  <c r="K360" i="4"/>
  <c r="L360" i="4" s="1"/>
  <c r="K359" i="4"/>
  <c r="L359" i="4" s="1"/>
  <c r="L358" i="4"/>
  <c r="K358" i="4"/>
  <c r="K357" i="4"/>
  <c r="L357" i="4" s="1"/>
  <c r="K356" i="4"/>
  <c r="L356" i="4" s="1"/>
  <c r="K355" i="4"/>
  <c r="L355" i="4" s="1"/>
  <c r="K354" i="4"/>
  <c r="L354" i="4" s="1"/>
  <c r="K353" i="4"/>
  <c r="L353" i="4" s="1"/>
  <c r="K352" i="4"/>
  <c r="L352" i="4" s="1"/>
  <c r="K351" i="4"/>
  <c r="L351" i="4" s="1"/>
  <c r="L350" i="4"/>
  <c r="K350" i="4"/>
  <c r="K349" i="4"/>
  <c r="L349" i="4" s="1"/>
  <c r="K348" i="4"/>
  <c r="L348" i="4" s="1"/>
  <c r="K347" i="4"/>
  <c r="L347" i="4" s="1"/>
  <c r="L346" i="4"/>
  <c r="K346" i="4"/>
  <c r="K345" i="4"/>
  <c r="L345" i="4" s="1"/>
  <c r="K344" i="4"/>
  <c r="L344" i="4" s="1"/>
  <c r="L343" i="4"/>
  <c r="K343" i="4"/>
  <c r="K342" i="4"/>
  <c r="L342" i="4" s="1"/>
  <c r="K341" i="4"/>
  <c r="L341" i="4" s="1"/>
  <c r="K340" i="4"/>
  <c r="L340" i="4" s="1"/>
  <c r="L339" i="4"/>
  <c r="K339" i="4"/>
  <c r="L338" i="4"/>
  <c r="K338" i="4"/>
  <c r="K337" i="4"/>
  <c r="L337" i="4" s="1"/>
  <c r="K336" i="4"/>
  <c r="L336" i="4" s="1"/>
  <c r="L335" i="4"/>
  <c r="K335" i="4"/>
  <c r="L334" i="4"/>
  <c r="K334" i="4"/>
  <c r="K333" i="4"/>
  <c r="L333" i="4" s="1"/>
  <c r="K332" i="4"/>
  <c r="L332" i="4" s="1"/>
  <c r="L331" i="4"/>
  <c r="K331" i="4"/>
  <c r="K330" i="4"/>
  <c r="L330" i="4" s="1"/>
  <c r="K329" i="4"/>
  <c r="L329" i="4" s="1"/>
  <c r="L328" i="4"/>
  <c r="K328" i="4"/>
  <c r="K327" i="4"/>
  <c r="L327" i="4" s="1"/>
  <c r="L326" i="4"/>
  <c r="K326" i="4"/>
  <c r="K325" i="4"/>
  <c r="L325" i="4" s="1"/>
  <c r="K324" i="4"/>
  <c r="L324" i="4" s="1"/>
  <c r="K323" i="4"/>
  <c r="L323" i="4" s="1"/>
  <c r="L322" i="4"/>
  <c r="K322" i="4"/>
  <c r="K321" i="4"/>
  <c r="L321" i="4" s="1"/>
  <c r="L320" i="4"/>
  <c r="K320" i="4"/>
  <c r="L319" i="4"/>
  <c r="K319" i="4"/>
  <c r="K318" i="4"/>
  <c r="L318" i="4" s="1"/>
  <c r="K317" i="4"/>
  <c r="L317" i="4" s="1"/>
  <c r="K316" i="4"/>
  <c r="L316" i="4" s="1"/>
  <c r="K315" i="4"/>
  <c r="L315" i="4" s="1"/>
  <c r="K314" i="4"/>
  <c r="L314" i="4" s="1"/>
  <c r="K313" i="4"/>
  <c r="L313" i="4" s="1"/>
  <c r="L312" i="4"/>
  <c r="K312" i="4"/>
  <c r="L311" i="4"/>
  <c r="K311" i="4"/>
  <c r="L310" i="4"/>
  <c r="K310" i="4"/>
  <c r="K309" i="4"/>
  <c r="L309" i="4" s="1"/>
  <c r="L308" i="4"/>
  <c r="K308" i="4"/>
  <c r="K307" i="4"/>
  <c r="L307" i="4" s="1"/>
  <c r="K306" i="4"/>
  <c r="L306" i="4" s="1"/>
  <c r="K305" i="4"/>
  <c r="L305" i="4" s="1"/>
  <c r="K304" i="4"/>
  <c r="L304" i="4" s="1"/>
  <c r="L303" i="4"/>
  <c r="K303" i="4"/>
  <c r="L302" i="4"/>
  <c r="K302" i="4"/>
  <c r="K301" i="4"/>
  <c r="L301" i="4" s="1"/>
  <c r="K300" i="4"/>
  <c r="L300" i="4" s="1"/>
  <c r="L299" i="4"/>
  <c r="K299" i="4"/>
  <c r="K298" i="4"/>
  <c r="L298" i="4" s="1"/>
  <c r="K297" i="4"/>
  <c r="L297" i="4" s="1"/>
  <c r="L296" i="4"/>
  <c r="K296" i="4"/>
  <c r="K295" i="4"/>
  <c r="L295" i="4" s="1"/>
  <c r="L294" i="4"/>
  <c r="K294" i="4"/>
  <c r="K293" i="4"/>
  <c r="L293" i="4" s="1"/>
  <c r="K292" i="4"/>
  <c r="L292" i="4" s="1"/>
  <c r="K291" i="4"/>
  <c r="L291" i="4" s="1"/>
  <c r="L290" i="4"/>
  <c r="K290" i="4"/>
  <c r="K289" i="4"/>
  <c r="L289" i="4" s="1"/>
  <c r="L288" i="4"/>
  <c r="K288" i="4"/>
  <c r="L287" i="4"/>
  <c r="K287" i="4"/>
  <c r="K286" i="4"/>
  <c r="L286" i="4" s="1"/>
  <c r="K285" i="4"/>
  <c r="L285" i="4" s="1"/>
  <c r="K284" i="4"/>
  <c r="L284" i="4" s="1"/>
  <c r="K283" i="4"/>
  <c r="L283" i="4" s="1"/>
  <c r="K282" i="4"/>
  <c r="L282" i="4" s="1"/>
  <c r="K281" i="4"/>
  <c r="L281" i="4" s="1"/>
  <c r="L280" i="4"/>
  <c r="K280" i="4"/>
  <c r="L279" i="4"/>
  <c r="K279" i="4"/>
  <c r="L278" i="4"/>
  <c r="K278" i="4"/>
  <c r="K277" i="4"/>
  <c r="L277" i="4" s="1"/>
  <c r="L276" i="4"/>
  <c r="K276" i="4"/>
  <c r="K275" i="4"/>
  <c r="L275" i="4" s="1"/>
  <c r="K274" i="4"/>
  <c r="L274" i="4" s="1"/>
  <c r="K273" i="4"/>
  <c r="L273" i="4" s="1"/>
  <c r="K272" i="4"/>
  <c r="L272" i="4" s="1"/>
  <c r="L271" i="4"/>
  <c r="K271" i="4"/>
  <c r="L270" i="4"/>
  <c r="K270" i="4"/>
  <c r="K269" i="4"/>
  <c r="L269" i="4" s="1"/>
  <c r="K268" i="4"/>
  <c r="L268" i="4" s="1"/>
  <c r="L267" i="4"/>
  <c r="K267" i="4"/>
  <c r="K266" i="4"/>
  <c r="L266" i="4" s="1"/>
  <c r="K265" i="4"/>
  <c r="L265" i="4" s="1"/>
  <c r="L264" i="4"/>
  <c r="K264" i="4"/>
  <c r="K263" i="4"/>
  <c r="L263" i="4" s="1"/>
  <c r="L262" i="4"/>
  <c r="K262" i="4"/>
  <c r="L261" i="4"/>
  <c r="K261" i="4"/>
  <c r="L260" i="4"/>
  <c r="K260" i="4"/>
  <c r="K259" i="4"/>
  <c r="L259" i="4" s="1"/>
  <c r="L258" i="4"/>
  <c r="K258" i="4"/>
  <c r="L257" i="4"/>
  <c r="K257" i="4"/>
  <c r="L256" i="4"/>
  <c r="K256" i="4"/>
  <c r="K255" i="4"/>
  <c r="L255" i="4" s="1"/>
  <c r="L254" i="4"/>
  <c r="K254" i="4"/>
  <c r="L253" i="4"/>
  <c r="K253" i="4"/>
  <c r="L252" i="4"/>
  <c r="K252" i="4"/>
  <c r="K251" i="4"/>
  <c r="L251" i="4" s="1"/>
  <c r="L250" i="4"/>
  <c r="K250" i="4"/>
  <c r="L249" i="4"/>
  <c r="K249" i="4"/>
  <c r="L248" i="4"/>
  <c r="K248" i="4"/>
  <c r="K247" i="4"/>
  <c r="L247" i="4" s="1"/>
  <c r="L246" i="4"/>
  <c r="K246" i="4"/>
  <c r="L245" i="4"/>
  <c r="K245" i="4"/>
  <c r="L244" i="4"/>
  <c r="K244" i="4"/>
  <c r="K243" i="4"/>
  <c r="L243" i="4" s="1"/>
  <c r="L242" i="4"/>
  <c r="K242" i="4"/>
  <c r="L241" i="4"/>
  <c r="K241" i="4"/>
  <c r="L240" i="4"/>
  <c r="K240" i="4"/>
  <c r="K239" i="4"/>
  <c r="L239" i="4" s="1"/>
  <c r="L238" i="4"/>
  <c r="K238" i="4"/>
  <c r="L237" i="4"/>
  <c r="K237" i="4"/>
  <c r="L236" i="4"/>
  <c r="K236" i="4"/>
  <c r="K235" i="4"/>
  <c r="L235" i="4" s="1"/>
  <c r="L234" i="4"/>
  <c r="K234" i="4"/>
  <c r="L233" i="4"/>
  <c r="K233" i="4"/>
  <c r="L232" i="4"/>
  <c r="K232" i="4"/>
  <c r="K231" i="4"/>
  <c r="L231" i="4" s="1"/>
  <c r="L230" i="4"/>
  <c r="K230" i="4"/>
  <c r="L229" i="4"/>
  <c r="K229" i="4"/>
  <c r="L228" i="4"/>
  <c r="K228" i="4"/>
  <c r="K227" i="4"/>
  <c r="L227" i="4" s="1"/>
  <c r="L226" i="4"/>
  <c r="K226" i="4"/>
  <c r="L225" i="4"/>
  <c r="K225" i="4"/>
  <c r="L224" i="4"/>
  <c r="K224" i="4"/>
  <c r="K223" i="4"/>
  <c r="L223" i="4" s="1"/>
  <c r="L222" i="4"/>
  <c r="K222" i="4"/>
  <c r="L221" i="4"/>
  <c r="K221" i="4"/>
  <c r="L220" i="4"/>
  <c r="K220" i="4"/>
  <c r="K219" i="4"/>
  <c r="L219" i="4" s="1"/>
  <c r="L218" i="4"/>
  <c r="K218" i="4"/>
  <c r="L217" i="4"/>
  <c r="K217" i="4"/>
  <c r="L216" i="4"/>
  <c r="K216" i="4"/>
  <c r="K215" i="4"/>
  <c r="L215" i="4" s="1"/>
  <c r="L214" i="4"/>
  <c r="K214" i="4"/>
  <c r="L213" i="4"/>
  <c r="K213" i="4"/>
  <c r="L212" i="4"/>
  <c r="K212" i="4"/>
  <c r="K211" i="4"/>
  <c r="L211" i="4" s="1"/>
  <c r="L210" i="4"/>
  <c r="K210" i="4"/>
  <c r="L209" i="4"/>
  <c r="K209" i="4"/>
  <c r="L208" i="4"/>
  <c r="K208" i="4"/>
  <c r="K207" i="4"/>
  <c r="L207" i="4" s="1"/>
  <c r="L206" i="4"/>
  <c r="K206" i="4"/>
  <c r="L205" i="4"/>
  <c r="K205" i="4"/>
  <c r="L204" i="4"/>
  <c r="K204" i="4"/>
  <c r="K203" i="4"/>
  <c r="L203" i="4" s="1"/>
  <c r="L202" i="4"/>
  <c r="K202" i="4"/>
  <c r="L201" i="4"/>
  <c r="K201" i="4"/>
  <c r="L200" i="4"/>
  <c r="K200" i="4"/>
  <c r="K199" i="4"/>
  <c r="L199" i="4" s="1"/>
  <c r="L198" i="4"/>
  <c r="K198" i="4"/>
  <c r="L197" i="4"/>
  <c r="K197" i="4"/>
  <c r="L196" i="4"/>
  <c r="K196" i="4"/>
  <c r="K195" i="4"/>
  <c r="L195" i="4" s="1"/>
  <c r="L194" i="4"/>
  <c r="K194" i="4"/>
  <c r="L193" i="4"/>
  <c r="K193" i="4"/>
  <c r="L192" i="4"/>
  <c r="K192" i="4"/>
  <c r="K191" i="4"/>
  <c r="L191" i="4" s="1"/>
  <c r="L190" i="4"/>
  <c r="K190" i="4"/>
  <c r="L189" i="4"/>
  <c r="K189" i="4"/>
  <c r="L188" i="4"/>
  <c r="K188" i="4"/>
  <c r="K187" i="4"/>
  <c r="L187" i="4" s="1"/>
  <c r="L186" i="4"/>
  <c r="K186" i="4"/>
  <c r="L185" i="4"/>
  <c r="K185" i="4"/>
  <c r="L184" i="4"/>
  <c r="K184" i="4"/>
  <c r="K183" i="4"/>
  <c r="L183" i="4" s="1"/>
  <c r="L182" i="4"/>
  <c r="K182" i="4"/>
  <c r="L181" i="4"/>
  <c r="K181" i="4"/>
  <c r="L180" i="4"/>
  <c r="K180" i="4"/>
  <c r="K179" i="4"/>
  <c r="L179" i="4" s="1"/>
  <c r="L178" i="4"/>
  <c r="K178" i="4"/>
  <c r="L177" i="4"/>
  <c r="K177" i="4"/>
  <c r="L176" i="4"/>
  <c r="K176" i="4"/>
  <c r="K175" i="4"/>
  <c r="L175" i="4" s="1"/>
  <c r="L174" i="4"/>
  <c r="K174" i="4"/>
  <c r="L173" i="4"/>
  <c r="K173" i="4"/>
  <c r="L172" i="4"/>
  <c r="K172" i="4"/>
  <c r="K171" i="4"/>
  <c r="L171" i="4" s="1"/>
  <c r="L170" i="4"/>
  <c r="K170" i="4"/>
  <c r="L169" i="4"/>
  <c r="K169" i="4"/>
  <c r="L168" i="4"/>
  <c r="K168" i="4"/>
  <c r="K167" i="4"/>
  <c r="L167" i="4" s="1"/>
  <c r="L166" i="4"/>
  <c r="K166" i="4"/>
  <c r="L165" i="4"/>
  <c r="K165" i="4"/>
  <c r="L164" i="4"/>
  <c r="K164" i="4"/>
  <c r="K163" i="4"/>
  <c r="L163" i="4" s="1"/>
  <c r="L162" i="4"/>
  <c r="K162" i="4"/>
  <c r="L161" i="4"/>
  <c r="K161" i="4"/>
  <c r="L160" i="4"/>
  <c r="K160" i="4"/>
  <c r="K159" i="4"/>
  <c r="L159" i="4" s="1"/>
  <c r="L158" i="4"/>
  <c r="K158" i="4"/>
  <c r="L157" i="4"/>
  <c r="K157" i="4"/>
  <c r="L156" i="4"/>
  <c r="K156" i="4"/>
  <c r="K155" i="4"/>
  <c r="L155" i="4" s="1"/>
  <c r="L154" i="4"/>
  <c r="K154" i="4"/>
  <c r="L153" i="4"/>
  <c r="K153" i="4"/>
  <c r="L152" i="4"/>
  <c r="K152" i="4"/>
  <c r="K151" i="4"/>
  <c r="L151" i="4" s="1"/>
  <c r="L150" i="4"/>
  <c r="K150" i="4"/>
  <c r="L149" i="4"/>
  <c r="K149" i="4"/>
  <c r="L148" i="4"/>
  <c r="K148" i="4"/>
  <c r="K147" i="4"/>
  <c r="L147" i="4" s="1"/>
  <c r="L146" i="4"/>
  <c r="K146" i="4"/>
  <c r="L145" i="4"/>
  <c r="K145" i="4"/>
  <c r="L144" i="4"/>
  <c r="K144" i="4"/>
  <c r="K143" i="4"/>
  <c r="L143" i="4" s="1"/>
  <c r="L142" i="4"/>
  <c r="K142" i="4"/>
  <c r="L141" i="4"/>
  <c r="K141" i="4"/>
  <c r="L140" i="4"/>
  <c r="K140" i="4"/>
  <c r="K139" i="4"/>
  <c r="L139" i="4" s="1"/>
  <c r="L138" i="4"/>
  <c r="K138" i="4"/>
  <c r="L137" i="4"/>
  <c r="K137" i="4"/>
  <c r="L136" i="4"/>
  <c r="K136" i="4"/>
  <c r="K135" i="4"/>
  <c r="L135" i="4" s="1"/>
  <c r="L134" i="4"/>
  <c r="K134" i="4"/>
  <c r="L133" i="4"/>
  <c r="K133" i="4"/>
  <c r="L132" i="4"/>
  <c r="K132" i="4"/>
  <c r="K131" i="4"/>
  <c r="L131" i="4" s="1"/>
  <c r="L130" i="4"/>
  <c r="K130" i="4"/>
  <c r="L129" i="4"/>
  <c r="K129" i="4"/>
  <c r="L128" i="4"/>
  <c r="K128" i="4"/>
  <c r="K127" i="4"/>
  <c r="L127" i="4" s="1"/>
  <c r="L126" i="4"/>
  <c r="K126" i="4"/>
  <c r="L125" i="4"/>
  <c r="K125" i="4"/>
  <c r="L124" i="4"/>
  <c r="K124" i="4"/>
  <c r="K123" i="4"/>
  <c r="L123" i="4" s="1"/>
  <c r="L122" i="4"/>
  <c r="K122" i="4"/>
  <c r="L121" i="4"/>
  <c r="K121" i="4"/>
  <c r="L120" i="4"/>
  <c r="K120" i="4"/>
  <c r="K119" i="4"/>
  <c r="L119" i="4" s="1"/>
  <c r="L118" i="4"/>
  <c r="K118" i="4"/>
  <c r="L117" i="4"/>
  <c r="K117" i="4"/>
  <c r="L116" i="4"/>
  <c r="K116" i="4"/>
  <c r="K115" i="4"/>
  <c r="L115" i="4" s="1"/>
  <c r="L114" i="4"/>
  <c r="K114" i="4"/>
  <c r="L113" i="4"/>
  <c r="K113" i="4"/>
  <c r="L112" i="4"/>
  <c r="K112" i="4"/>
  <c r="K111" i="4"/>
  <c r="L111" i="4" s="1"/>
  <c r="L110" i="4"/>
  <c r="K110" i="4"/>
  <c r="L109" i="4"/>
  <c r="K109" i="4"/>
  <c r="L108" i="4"/>
  <c r="K108" i="4"/>
  <c r="K107" i="4"/>
  <c r="L107" i="4" s="1"/>
  <c r="L106" i="4"/>
  <c r="K106" i="4"/>
  <c r="L105" i="4"/>
  <c r="K105" i="4"/>
  <c r="L104" i="4"/>
  <c r="K104" i="4"/>
  <c r="K103" i="4"/>
  <c r="L103" i="4" s="1"/>
  <c r="L102" i="4"/>
  <c r="K102" i="4"/>
  <c r="L101" i="4"/>
  <c r="K101" i="4"/>
  <c r="L100" i="4"/>
  <c r="K100" i="4"/>
  <c r="K99" i="4"/>
  <c r="L99" i="4" s="1"/>
  <c r="L98" i="4"/>
  <c r="K98" i="4"/>
  <c r="L97" i="4"/>
  <c r="K97" i="4"/>
  <c r="L96" i="4"/>
  <c r="K96" i="4"/>
  <c r="K95" i="4"/>
  <c r="L95" i="4" s="1"/>
  <c r="L94" i="4"/>
  <c r="K94" i="4"/>
  <c r="L93" i="4"/>
  <c r="K93" i="4"/>
  <c r="L92" i="4"/>
  <c r="K92" i="4"/>
  <c r="K91" i="4"/>
  <c r="L91" i="4" s="1"/>
  <c r="L90" i="4"/>
  <c r="K90" i="4"/>
  <c r="L89" i="4"/>
  <c r="K89" i="4"/>
  <c r="L88" i="4"/>
  <c r="K88" i="4"/>
  <c r="K87" i="4"/>
  <c r="L87" i="4" s="1"/>
  <c r="L86" i="4"/>
  <c r="K86" i="4"/>
  <c r="L85" i="4"/>
  <c r="K85" i="4"/>
  <c r="L84" i="4"/>
  <c r="K84" i="4"/>
  <c r="K83" i="4"/>
  <c r="L83" i="4" s="1"/>
  <c r="L82" i="4"/>
  <c r="K82" i="4"/>
  <c r="L81" i="4"/>
  <c r="K81" i="4"/>
  <c r="L80" i="4"/>
  <c r="K80" i="4"/>
  <c r="K79" i="4"/>
  <c r="L79" i="4" s="1"/>
  <c r="L78" i="4"/>
  <c r="K78" i="4"/>
  <c r="L77" i="4"/>
  <c r="K77" i="4"/>
  <c r="L76" i="4"/>
  <c r="K76" i="4"/>
  <c r="K75" i="4"/>
  <c r="L75" i="4" s="1"/>
  <c r="L74" i="4"/>
  <c r="K74" i="4"/>
  <c r="L73" i="4"/>
  <c r="K73" i="4"/>
  <c r="L72" i="4"/>
  <c r="K72" i="4"/>
  <c r="K71" i="4"/>
  <c r="L71" i="4" s="1"/>
  <c r="L70" i="4"/>
  <c r="K70" i="4"/>
  <c r="L69" i="4"/>
  <c r="K69" i="4"/>
  <c r="L68" i="4"/>
  <c r="K68" i="4"/>
  <c r="K67" i="4"/>
  <c r="L67" i="4" s="1"/>
  <c r="L66" i="4"/>
  <c r="K66" i="4"/>
  <c r="L65" i="4"/>
  <c r="K65" i="4"/>
  <c r="L64" i="4"/>
  <c r="K64" i="4"/>
  <c r="K63" i="4"/>
  <c r="L63" i="4" s="1"/>
  <c r="L62" i="4"/>
  <c r="K62" i="4"/>
  <c r="L61" i="4"/>
  <c r="K61" i="4"/>
  <c r="L60" i="4"/>
  <c r="K60" i="4"/>
  <c r="K59" i="4"/>
  <c r="L59" i="4" s="1"/>
  <c r="L58" i="4"/>
  <c r="K58" i="4"/>
  <c r="L57" i="4"/>
  <c r="K57" i="4"/>
  <c r="L56" i="4"/>
  <c r="K56" i="4"/>
  <c r="K55" i="4"/>
  <c r="L55" i="4" s="1"/>
  <c r="L54" i="4"/>
  <c r="K54" i="4"/>
  <c r="L53" i="4"/>
  <c r="K53" i="4"/>
  <c r="L52" i="4"/>
  <c r="K52" i="4"/>
  <c r="K51" i="4"/>
  <c r="L51" i="4" s="1"/>
  <c r="L50" i="4"/>
  <c r="K50" i="4"/>
  <c r="L49" i="4"/>
  <c r="K49" i="4"/>
  <c r="L48" i="4"/>
  <c r="K48" i="4"/>
  <c r="K47" i="4"/>
  <c r="L47" i="4" s="1"/>
  <c r="L46" i="4"/>
  <c r="K46" i="4"/>
  <c r="L45" i="4"/>
  <c r="K45" i="4"/>
  <c r="L44" i="4"/>
  <c r="K44" i="4"/>
  <c r="K43" i="4"/>
  <c r="L43" i="4" s="1"/>
  <c r="L42" i="4"/>
  <c r="K42" i="4"/>
  <c r="L41" i="4"/>
  <c r="K41" i="4"/>
  <c r="L40" i="4"/>
  <c r="K40" i="4"/>
  <c r="K39" i="4"/>
  <c r="L39" i="4" s="1"/>
  <c r="L38" i="4"/>
  <c r="K38" i="4"/>
  <c r="L37" i="4"/>
  <c r="K37" i="4"/>
  <c r="L36" i="4"/>
  <c r="K36" i="4"/>
  <c r="K35" i="4"/>
  <c r="L35" i="4" s="1"/>
  <c r="L34" i="4"/>
  <c r="K34" i="4"/>
  <c r="L33" i="4"/>
  <c r="K33" i="4"/>
  <c r="K32" i="4"/>
  <c r="L32" i="4" s="1"/>
  <c r="L31" i="4"/>
  <c r="K31" i="4"/>
  <c r="K30" i="4"/>
  <c r="L30" i="4" s="1"/>
  <c r="K29" i="4"/>
  <c r="L29" i="4" s="1"/>
  <c r="L28" i="4"/>
  <c r="K28" i="4"/>
  <c r="L27" i="4"/>
  <c r="K27" i="4"/>
  <c r="K26" i="4"/>
  <c r="L26" i="4" s="1"/>
  <c r="O25" i="4"/>
  <c r="L25" i="4"/>
  <c r="K25" i="4"/>
  <c r="O24" i="4"/>
  <c r="K24" i="4"/>
  <c r="L24" i="4" s="1"/>
  <c r="O23" i="4"/>
  <c r="O26" i="4" s="1"/>
  <c r="K23" i="4"/>
  <c r="L23" i="4" s="1"/>
  <c r="L22" i="4"/>
  <c r="K22" i="4"/>
  <c r="L21" i="4"/>
  <c r="K21" i="4"/>
  <c r="K20" i="4"/>
  <c r="L20" i="4" s="1"/>
  <c r="K19" i="4"/>
  <c r="L19" i="4" s="1"/>
  <c r="O18" i="4"/>
  <c r="K18" i="4"/>
  <c r="L18" i="4" s="1"/>
  <c r="K17" i="4"/>
  <c r="L17" i="4" s="1"/>
  <c r="L16" i="4"/>
  <c r="K16" i="4"/>
  <c r="K15" i="4"/>
  <c r="L15" i="4" s="1"/>
  <c r="K14" i="4"/>
  <c r="L14" i="4" s="1"/>
  <c r="K13" i="4"/>
  <c r="L13" i="4" s="1"/>
  <c r="L12" i="4"/>
  <c r="K12" i="4"/>
  <c r="L11" i="4"/>
  <c r="K11" i="4"/>
  <c r="L10" i="4"/>
  <c r="K10" i="4"/>
  <c r="K9" i="4"/>
  <c r="L9" i="4" s="1"/>
  <c r="K8" i="4"/>
  <c r="L8" i="4" s="1"/>
  <c r="K7" i="4"/>
  <c r="L7" i="4" s="1"/>
  <c r="K6" i="4"/>
  <c r="L6" i="4" s="1"/>
  <c r="O5" i="4"/>
  <c r="K5" i="4"/>
  <c r="L5" i="4" s="1"/>
  <c r="L4" i="4"/>
  <c r="K4" i="4"/>
  <c r="K3" i="4"/>
  <c r="O31" i="4" s="1"/>
  <c r="L2" i="4"/>
  <c r="K2" i="4"/>
  <c r="O29" i="4" s="1"/>
  <c r="O32" i="4" l="1"/>
  <c r="L3" i="4"/>
  <c r="O11" i="4" s="1"/>
  <c r="O7" i="4" s="1"/>
  <c r="O3" i="4"/>
  <c r="O30" i="4"/>
  <c r="L601" i="3" l="1"/>
  <c r="K601" i="3"/>
  <c r="L600" i="3"/>
  <c r="K600" i="3"/>
  <c r="K599" i="3"/>
  <c r="L599" i="3" s="1"/>
  <c r="K598" i="3"/>
  <c r="L598" i="3" s="1"/>
  <c r="L597" i="3"/>
  <c r="K597" i="3"/>
  <c r="L596" i="3"/>
  <c r="K596" i="3"/>
  <c r="K595" i="3"/>
  <c r="L595" i="3" s="1"/>
  <c r="K594" i="3"/>
  <c r="L594" i="3" s="1"/>
  <c r="L593" i="3"/>
  <c r="K593" i="3"/>
  <c r="L592" i="3"/>
  <c r="K592" i="3"/>
  <c r="K591" i="3"/>
  <c r="L591" i="3" s="1"/>
  <c r="K590" i="3"/>
  <c r="L590" i="3" s="1"/>
  <c r="L589" i="3"/>
  <c r="K589" i="3"/>
  <c r="L588" i="3"/>
  <c r="K588" i="3"/>
  <c r="K587" i="3"/>
  <c r="L587" i="3" s="1"/>
  <c r="K586" i="3"/>
  <c r="L586" i="3" s="1"/>
  <c r="L585" i="3"/>
  <c r="K585" i="3"/>
  <c r="L584" i="3"/>
  <c r="K584" i="3"/>
  <c r="K583" i="3"/>
  <c r="L583" i="3" s="1"/>
  <c r="K582" i="3"/>
  <c r="L582" i="3" s="1"/>
  <c r="L581" i="3"/>
  <c r="K581" i="3"/>
  <c r="L580" i="3"/>
  <c r="K580" i="3"/>
  <c r="K579" i="3"/>
  <c r="L579" i="3" s="1"/>
  <c r="K578" i="3"/>
  <c r="L578" i="3" s="1"/>
  <c r="L577" i="3"/>
  <c r="K577" i="3"/>
  <c r="L576" i="3"/>
  <c r="K576" i="3"/>
  <c r="K575" i="3"/>
  <c r="L575" i="3" s="1"/>
  <c r="K574" i="3"/>
  <c r="L574" i="3" s="1"/>
  <c r="L573" i="3"/>
  <c r="K573" i="3"/>
  <c r="L572" i="3"/>
  <c r="K572" i="3"/>
  <c r="K571" i="3"/>
  <c r="L571" i="3" s="1"/>
  <c r="K570" i="3"/>
  <c r="L570" i="3" s="1"/>
  <c r="L569" i="3"/>
  <c r="K569" i="3"/>
  <c r="L568" i="3"/>
  <c r="K568" i="3"/>
  <c r="K567" i="3"/>
  <c r="L567" i="3" s="1"/>
  <c r="K566" i="3"/>
  <c r="L566" i="3" s="1"/>
  <c r="L565" i="3"/>
  <c r="K565" i="3"/>
  <c r="L564" i="3"/>
  <c r="K564" i="3"/>
  <c r="K563" i="3"/>
  <c r="L563" i="3" s="1"/>
  <c r="K562" i="3"/>
  <c r="L562" i="3" s="1"/>
  <c r="L561" i="3"/>
  <c r="K561" i="3"/>
  <c r="L560" i="3"/>
  <c r="K560" i="3"/>
  <c r="K559" i="3"/>
  <c r="L559" i="3" s="1"/>
  <c r="K558" i="3"/>
  <c r="L558" i="3" s="1"/>
  <c r="L557" i="3"/>
  <c r="K557" i="3"/>
  <c r="L556" i="3"/>
  <c r="K556" i="3"/>
  <c r="K555" i="3"/>
  <c r="L555" i="3" s="1"/>
  <c r="K554" i="3"/>
  <c r="L554" i="3" s="1"/>
  <c r="L553" i="3"/>
  <c r="K553" i="3"/>
  <c r="L552" i="3"/>
  <c r="K552" i="3"/>
  <c r="K551" i="3"/>
  <c r="L551" i="3" s="1"/>
  <c r="K550" i="3"/>
  <c r="L550" i="3" s="1"/>
  <c r="L549" i="3"/>
  <c r="K549" i="3"/>
  <c r="L548" i="3"/>
  <c r="K548" i="3"/>
  <c r="K547" i="3"/>
  <c r="L547" i="3" s="1"/>
  <c r="K546" i="3"/>
  <c r="L546" i="3" s="1"/>
  <c r="L545" i="3"/>
  <c r="K545" i="3"/>
  <c r="L544" i="3"/>
  <c r="K544" i="3"/>
  <c r="K543" i="3"/>
  <c r="L543" i="3" s="1"/>
  <c r="K542" i="3"/>
  <c r="L542" i="3" s="1"/>
  <c r="L541" i="3"/>
  <c r="K541" i="3"/>
  <c r="L540" i="3"/>
  <c r="K540" i="3"/>
  <c r="K539" i="3"/>
  <c r="L539" i="3" s="1"/>
  <c r="K538" i="3"/>
  <c r="L538" i="3" s="1"/>
  <c r="L537" i="3"/>
  <c r="K537" i="3"/>
  <c r="L536" i="3"/>
  <c r="K536" i="3"/>
  <c r="K535" i="3"/>
  <c r="L535" i="3" s="1"/>
  <c r="K534" i="3"/>
  <c r="L534" i="3" s="1"/>
  <c r="L533" i="3"/>
  <c r="K533" i="3"/>
  <c r="L532" i="3"/>
  <c r="K532" i="3"/>
  <c r="K531" i="3"/>
  <c r="L531" i="3" s="1"/>
  <c r="K530" i="3"/>
  <c r="L530" i="3" s="1"/>
  <c r="L529" i="3"/>
  <c r="K529" i="3"/>
  <c r="L528" i="3"/>
  <c r="K528" i="3"/>
  <c r="K527" i="3"/>
  <c r="L527" i="3" s="1"/>
  <c r="K526" i="3"/>
  <c r="L526" i="3" s="1"/>
  <c r="L525" i="3"/>
  <c r="K525" i="3"/>
  <c r="L524" i="3"/>
  <c r="K524" i="3"/>
  <c r="K523" i="3"/>
  <c r="L523" i="3" s="1"/>
  <c r="K522" i="3"/>
  <c r="L522" i="3" s="1"/>
  <c r="L521" i="3"/>
  <c r="K521" i="3"/>
  <c r="L520" i="3"/>
  <c r="K520" i="3"/>
  <c r="K519" i="3"/>
  <c r="L519" i="3" s="1"/>
  <c r="K518" i="3"/>
  <c r="L518" i="3" s="1"/>
  <c r="L517" i="3"/>
  <c r="K517" i="3"/>
  <c r="L516" i="3"/>
  <c r="K516" i="3"/>
  <c r="K515" i="3"/>
  <c r="L515" i="3" s="1"/>
  <c r="K514" i="3"/>
  <c r="L514" i="3" s="1"/>
  <c r="L513" i="3"/>
  <c r="K513" i="3"/>
  <c r="L512" i="3"/>
  <c r="K512" i="3"/>
  <c r="K511" i="3"/>
  <c r="L511" i="3" s="1"/>
  <c r="K510" i="3"/>
  <c r="L510" i="3" s="1"/>
  <c r="L509" i="3"/>
  <c r="K509" i="3"/>
  <c r="L508" i="3"/>
  <c r="K508" i="3"/>
  <c r="K507" i="3"/>
  <c r="L507" i="3" s="1"/>
  <c r="K506" i="3"/>
  <c r="L506" i="3" s="1"/>
  <c r="L505" i="3"/>
  <c r="K505" i="3"/>
  <c r="L504" i="3"/>
  <c r="K504" i="3"/>
  <c r="K503" i="3"/>
  <c r="L503" i="3" s="1"/>
  <c r="K502" i="3"/>
  <c r="L502" i="3" s="1"/>
  <c r="L501" i="3"/>
  <c r="K501" i="3"/>
  <c r="L500" i="3"/>
  <c r="K500" i="3"/>
  <c r="K499" i="3"/>
  <c r="L499" i="3" s="1"/>
  <c r="K498" i="3"/>
  <c r="L498" i="3" s="1"/>
  <c r="L497" i="3"/>
  <c r="K497" i="3"/>
  <c r="L496" i="3"/>
  <c r="K496" i="3"/>
  <c r="K495" i="3"/>
  <c r="L495" i="3" s="1"/>
  <c r="K494" i="3"/>
  <c r="L494" i="3" s="1"/>
  <c r="L493" i="3"/>
  <c r="K493" i="3"/>
  <c r="L492" i="3"/>
  <c r="K492" i="3"/>
  <c r="K491" i="3"/>
  <c r="L491" i="3" s="1"/>
  <c r="K490" i="3"/>
  <c r="L490" i="3" s="1"/>
  <c r="L489" i="3"/>
  <c r="K489" i="3"/>
  <c r="L488" i="3"/>
  <c r="K488" i="3"/>
  <c r="K487" i="3"/>
  <c r="L487" i="3" s="1"/>
  <c r="K486" i="3"/>
  <c r="L486" i="3" s="1"/>
  <c r="L485" i="3"/>
  <c r="K485" i="3"/>
  <c r="L484" i="3"/>
  <c r="K484" i="3"/>
  <c r="K483" i="3"/>
  <c r="L483" i="3" s="1"/>
  <c r="K482" i="3"/>
  <c r="L482" i="3" s="1"/>
  <c r="L481" i="3"/>
  <c r="K481" i="3"/>
  <c r="L480" i="3"/>
  <c r="K480" i="3"/>
  <c r="K479" i="3"/>
  <c r="L479" i="3" s="1"/>
  <c r="K478" i="3"/>
  <c r="L478" i="3" s="1"/>
  <c r="L477" i="3"/>
  <c r="K477" i="3"/>
  <c r="L476" i="3"/>
  <c r="K476" i="3"/>
  <c r="K475" i="3"/>
  <c r="L475" i="3" s="1"/>
  <c r="K474" i="3"/>
  <c r="L474" i="3" s="1"/>
  <c r="L473" i="3"/>
  <c r="K473" i="3"/>
  <c r="L472" i="3"/>
  <c r="K472" i="3"/>
  <c r="K471" i="3"/>
  <c r="L471" i="3" s="1"/>
  <c r="K470" i="3"/>
  <c r="L470" i="3" s="1"/>
  <c r="L469" i="3"/>
  <c r="K469" i="3"/>
  <c r="L468" i="3"/>
  <c r="K468" i="3"/>
  <c r="K467" i="3"/>
  <c r="L467" i="3" s="1"/>
  <c r="K466" i="3"/>
  <c r="L466" i="3" s="1"/>
  <c r="L465" i="3"/>
  <c r="K465" i="3"/>
  <c r="L464" i="3"/>
  <c r="K464" i="3"/>
  <c r="K463" i="3"/>
  <c r="L463" i="3" s="1"/>
  <c r="K462" i="3"/>
  <c r="L462" i="3" s="1"/>
  <c r="L461" i="3"/>
  <c r="K461" i="3"/>
  <c r="L460" i="3"/>
  <c r="K460" i="3"/>
  <c r="K459" i="3"/>
  <c r="L459" i="3" s="1"/>
  <c r="K458" i="3"/>
  <c r="L458" i="3" s="1"/>
  <c r="L457" i="3"/>
  <c r="K457" i="3"/>
  <c r="L456" i="3"/>
  <c r="K456" i="3"/>
  <c r="K455" i="3"/>
  <c r="L455" i="3" s="1"/>
  <c r="K454" i="3"/>
  <c r="L454" i="3" s="1"/>
  <c r="L453" i="3"/>
  <c r="K453" i="3"/>
  <c r="L452" i="3"/>
  <c r="K452" i="3"/>
  <c r="K451" i="3"/>
  <c r="L451" i="3" s="1"/>
  <c r="K450" i="3"/>
  <c r="L450" i="3" s="1"/>
  <c r="L449" i="3"/>
  <c r="K449" i="3"/>
  <c r="L448" i="3"/>
  <c r="K448" i="3"/>
  <c r="K447" i="3"/>
  <c r="L447" i="3" s="1"/>
  <c r="K446" i="3"/>
  <c r="L446" i="3" s="1"/>
  <c r="L445" i="3"/>
  <c r="K445" i="3"/>
  <c r="L444" i="3"/>
  <c r="K444" i="3"/>
  <c r="K443" i="3"/>
  <c r="L443" i="3" s="1"/>
  <c r="K442" i="3"/>
  <c r="L442" i="3" s="1"/>
  <c r="L441" i="3"/>
  <c r="K441" i="3"/>
  <c r="L440" i="3"/>
  <c r="K440" i="3"/>
  <c r="K439" i="3"/>
  <c r="L439" i="3" s="1"/>
  <c r="K438" i="3"/>
  <c r="L438" i="3" s="1"/>
  <c r="L437" i="3"/>
  <c r="K437" i="3"/>
  <c r="L436" i="3"/>
  <c r="K436" i="3"/>
  <c r="K435" i="3"/>
  <c r="L435" i="3" s="1"/>
  <c r="K434" i="3"/>
  <c r="L434" i="3" s="1"/>
  <c r="L433" i="3"/>
  <c r="K433" i="3"/>
  <c r="L432" i="3"/>
  <c r="K432" i="3"/>
  <c r="K431" i="3"/>
  <c r="L431" i="3" s="1"/>
  <c r="K430" i="3"/>
  <c r="L430" i="3" s="1"/>
  <c r="L429" i="3"/>
  <c r="K429" i="3"/>
  <c r="L428" i="3"/>
  <c r="K428" i="3"/>
  <c r="K427" i="3"/>
  <c r="L427" i="3" s="1"/>
  <c r="K426" i="3"/>
  <c r="L426" i="3" s="1"/>
  <c r="L425" i="3"/>
  <c r="K425" i="3"/>
  <c r="L424" i="3"/>
  <c r="K424" i="3"/>
  <c r="K423" i="3"/>
  <c r="L423" i="3" s="1"/>
  <c r="K422" i="3"/>
  <c r="L422" i="3" s="1"/>
  <c r="L421" i="3"/>
  <c r="K421" i="3"/>
  <c r="L420" i="3"/>
  <c r="K420" i="3"/>
  <c r="L419" i="3"/>
  <c r="K419" i="3"/>
  <c r="K418" i="3"/>
  <c r="L418" i="3" s="1"/>
  <c r="L417" i="3"/>
  <c r="K417" i="3"/>
  <c r="L416" i="3"/>
  <c r="K416" i="3"/>
  <c r="L415" i="3"/>
  <c r="K415" i="3"/>
  <c r="K414" i="3"/>
  <c r="L414" i="3" s="1"/>
  <c r="L413" i="3"/>
  <c r="K413" i="3"/>
  <c r="L412" i="3"/>
  <c r="K412" i="3"/>
  <c r="K411" i="3"/>
  <c r="L411" i="3" s="1"/>
  <c r="K410" i="3"/>
  <c r="L410" i="3" s="1"/>
  <c r="L409" i="3"/>
  <c r="K409" i="3"/>
  <c r="L408" i="3"/>
  <c r="K408" i="3"/>
  <c r="L407" i="3"/>
  <c r="K407" i="3"/>
  <c r="K406" i="3"/>
  <c r="L406" i="3" s="1"/>
  <c r="L405" i="3"/>
  <c r="K405" i="3"/>
  <c r="L404" i="3"/>
  <c r="K404" i="3"/>
  <c r="L403" i="3"/>
  <c r="K403" i="3"/>
  <c r="K402" i="3"/>
  <c r="L402" i="3" s="1"/>
  <c r="L401" i="3"/>
  <c r="K401" i="3"/>
  <c r="L400" i="3"/>
  <c r="K400" i="3"/>
  <c r="K399" i="3"/>
  <c r="L399" i="3" s="1"/>
  <c r="K398" i="3"/>
  <c r="L398" i="3" s="1"/>
  <c r="L397" i="3"/>
  <c r="K397" i="3"/>
  <c r="L396" i="3"/>
  <c r="K396" i="3"/>
  <c r="L395" i="3"/>
  <c r="K395" i="3"/>
  <c r="K394" i="3"/>
  <c r="L394" i="3" s="1"/>
  <c r="L393" i="3"/>
  <c r="K393" i="3"/>
  <c r="L392" i="3"/>
  <c r="K392" i="3"/>
  <c r="K391" i="3"/>
  <c r="L391" i="3" s="1"/>
  <c r="K390" i="3"/>
  <c r="L390" i="3" s="1"/>
  <c r="L389" i="3"/>
  <c r="K389" i="3"/>
  <c r="L388" i="3"/>
  <c r="K388" i="3"/>
  <c r="L387" i="3"/>
  <c r="K387" i="3"/>
  <c r="K386" i="3"/>
  <c r="L386" i="3" s="1"/>
  <c r="L385" i="3"/>
  <c r="K385" i="3"/>
  <c r="L384" i="3"/>
  <c r="K384" i="3"/>
  <c r="L383" i="3"/>
  <c r="K383" i="3"/>
  <c r="K382" i="3"/>
  <c r="L382" i="3" s="1"/>
  <c r="L381" i="3"/>
  <c r="K381" i="3"/>
  <c r="L380" i="3"/>
  <c r="K380" i="3"/>
  <c r="K379" i="3"/>
  <c r="L379" i="3" s="1"/>
  <c r="K378" i="3"/>
  <c r="L378" i="3" s="1"/>
  <c r="L377" i="3"/>
  <c r="K377" i="3"/>
  <c r="L376" i="3"/>
  <c r="K376" i="3"/>
  <c r="L375" i="3"/>
  <c r="K375" i="3"/>
  <c r="K374" i="3"/>
  <c r="L374" i="3" s="1"/>
  <c r="L373" i="3"/>
  <c r="K373" i="3"/>
  <c r="L372" i="3"/>
  <c r="K372" i="3"/>
  <c r="L371" i="3"/>
  <c r="K371" i="3"/>
  <c r="K370" i="3"/>
  <c r="L370" i="3" s="1"/>
  <c r="L369" i="3"/>
  <c r="K369" i="3"/>
  <c r="L368" i="3"/>
  <c r="K368" i="3"/>
  <c r="K367" i="3"/>
  <c r="L367" i="3" s="1"/>
  <c r="K366" i="3"/>
  <c r="L366" i="3" s="1"/>
  <c r="L365" i="3"/>
  <c r="K365" i="3"/>
  <c r="L364" i="3"/>
  <c r="K364" i="3"/>
  <c r="L363" i="3"/>
  <c r="K363" i="3"/>
  <c r="K362" i="3"/>
  <c r="L362" i="3" s="1"/>
  <c r="L361" i="3"/>
  <c r="K361" i="3"/>
  <c r="L360" i="3"/>
  <c r="K360" i="3"/>
  <c r="K359" i="3"/>
  <c r="L359" i="3" s="1"/>
  <c r="K358" i="3"/>
  <c r="L358" i="3" s="1"/>
  <c r="L357" i="3"/>
  <c r="K357" i="3"/>
  <c r="K356" i="3"/>
  <c r="L356" i="3" s="1"/>
  <c r="L355" i="3"/>
  <c r="K355" i="3"/>
  <c r="K354" i="3"/>
  <c r="L354" i="3" s="1"/>
  <c r="L353" i="3"/>
  <c r="K353" i="3"/>
  <c r="L352" i="3"/>
  <c r="K352" i="3"/>
  <c r="L351" i="3"/>
  <c r="K351" i="3"/>
  <c r="K350" i="3"/>
  <c r="L350" i="3" s="1"/>
  <c r="L349" i="3"/>
  <c r="K349" i="3"/>
  <c r="L348" i="3"/>
  <c r="K348" i="3"/>
  <c r="K347" i="3"/>
  <c r="L347" i="3" s="1"/>
  <c r="K346" i="3"/>
  <c r="L346" i="3" s="1"/>
  <c r="L345" i="3"/>
  <c r="K345" i="3"/>
  <c r="K344" i="3"/>
  <c r="L344" i="3" s="1"/>
  <c r="L343" i="3"/>
  <c r="K343" i="3"/>
  <c r="K342" i="3"/>
  <c r="L342" i="3" s="1"/>
  <c r="L341" i="3"/>
  <c r="K341" i="3"/>
  <c r="L340" i="3"/>
  <c r="K340" i="3"/>
  <c r="L339" i="3"/>
  <c r="K339" i="3"/>
  <c r="K338" i="3"/>
  <c r="L338" i="3" s="1"/>
  <c r="L337" i="3"/>
  <c r="K337" i="3"/>
  <c r="K336" i="3"/>
  <c r="L336" i="3" s="1"/>
  <c r="K335" i="3"/>
  <c r="L335" i="3" s="1"/>
  <c r="K334" i="3"/>
  <c r="L334" i="3" s="1"/>
  <c r="L333" i="3"/>
  <c r="K333" i="3"/>
  <c r="L332" i="3"/>
  <c r="K332" i="3"/>
  <c r="L331" i="3"/>
  <c r="K331" i="3"/>
  <c r="K330" i="3"/>
  <c r="L330" i="3" s="1"/>
  <c r="L329" i="3"/>
  <c r="K329" i="3"/>
  <c r="L328" i="3"/>
  <c r="K328" i="3"/>
  <c r="K327" i="3"/>
  <c r="L327" i="3" s="1"/>
  <c r="K326" i="3"/>
  <c r="L326" i="3" s="1"/>
  <c r="L325" i="3"/>
  <c r="K325" i="3"/>
  <c r="K324" i="3"/>
  <c r="L324" i="3" s="1"/>
  <c r="L323" i="3"/>
  <c r="K323" i="3"/>
  <c r="K322" i="3"/>
  <c r="L322" i="3" s="1"/>
  <c r="K321" i="3"/>
  <c r="L321" i="3" s="1"/>
  <c r="L320" i="3"/>
  <c r="K320" i="3"/>
  <c r="L319" i="3"/>
  <c r="K319" i="3"/>
  <c r="K318" i="3"/>
  <c r="L318" i="3" s="1"/>
  <c r="L317" i="3"/>
  <c r="K317" i="3"/>
  <c r="L316" i="3"/>
  <c r="K316" i="3"/>
  <c r="K315" i="3"/>
  <c r="L315" i="3" s="1"/>
  <c r="K314" i="3"/>
  <c r="L314" i="3" s="1"/>
  <c r="K313" i="3"/>
  <c r="L313" i="3" s="1"/>
  <c r="K312" i="3"/>
  <c r="L312" i="3" s="1"/>
  <c r="L311" i="3"/>
  <c r="K311" i="3"/>
  <c r="K310" i="3"/>
  <c r="L310" i="3" s="1"/>
  <c r="L309" i="3"/>
  <c r="K309" i="3"/>
  <c r="L308" i="3"/>
  <c r="K308" i="3"/>
  <c r="L307" i="3"/>
  <c r="K307" i="3"/>
  <c r="K306" i="3"/>
  <c r="L306" i="3" s="1"/>
  <c r="L305" i="3"/>
  <c r="K305" i="3"/>
  <c r="K304" i="3"/>
  <c r="L304" i="3" s="1"/>
  <c r="K303" i="3"/>
  <c r="L303" i="3" s="1"/>
  <c r="K302" i="3"/>
  <c r="L302" i="3" s="1"/>
  <c r="K301" i="3"/>
  <c r="L301" i="3" s="1"/>
  <c r="L300" i="3"/>
  <c r="K300" i="3"/>
  <c r="L299" i="3"/>
  <c r="K299" i="3"/>
  <c r="K298" i="3"/>
  <c r="L298" i="3" s="1"/>
  <c r="L297" i="3"/>
  <c r="K297" i="3"/>
  <c r="L296" i="3"/>
  <c r="K296" i="3"/>
  <c r="K295" i="3"/>
  <c r="L295" i="3" s="1"/>
  <c r="K294" i="3"/>
  <c r="L294" i="3" s="1"/>
  <c r="L293" i="3"/>
  <c r="K293" i="3"/>
  <c r="K292" i="3"/>
  <c r="L292" i="3" s="1"/>
  <c r="L291" i="3"/>
  <c r="K291" i="3"/>
  <c r="K290" i="3"/>
  <c r="L290" i="3" s="1"/>
  <c r="K289" i="3"/>
  <c r="L289" i="3" s="1"/>
  <c r="L288" i="3"/>
  <c r="K288" i="3"/>
  <c r="L287" i="3"/>
  <c r="K287" i="3"/>
  <c r="K286" i="3"/>
  <c r="L286" i="3" s="1"/>
  <c r="L285" i="3"/>
  <c r="K285" i="3"/>
  <c r="L284" i="3"/>
  <c r="K284" i="3"/>
  <c r="K283" i="3"/>
  <c r="L283" i="3" s="1"/>
  <c r="K282" i="3"/>
  <c r="L282" i="3" s="1"/>
  <c r="K281" i="3"/>
  <c r="L281" i="3" s="1"/>
  <c r="K280" i="3"/>
  <c r="L280" i="3" s="1"/>
  <c r="L279" i="3"/>
  <c r="K279" i="3"/>
  <c r="K278" i="3"/>
  <c r="L278" i="3" s="1"/>
  <c r="L277" i="3"/>
  <c r="K277" i="3"/>
  <c r="L276" i="3"/>
  <c r="K276" i="3"/>
  <c r="L275" i="3"/>
  <c r="K275" i="3"/>
  <c r="K274" i="3"/>
  <c r="L274" i="3" s="1"/>
  <c r="L273" i="3"/>
  <c r="K273" i="3"/>
  <c r="K272" i="3"/>
  <c r="L272" i="3" s="1"/>
  <c r="K271" i="3"/>
  <c r="L271" i="3" s="1"/>
  <c r="K270" i="3"/>
  <c r="L270" i="3" s="1"/>
  <c r="K269" i="3"/>
  <c r="L269" i="3" s="1"/>
  <c r="L268" i="3"/>
  <c r="K268" i="3"/>
  <c r="L267" i="3"/>
  <c r="K267" i="3"/>
  <c r="K266" i="3"/>
  <c r="L266" i="3" s="1"/>
  <c r="L265" i="3"/>
  <c r="K265" i="3"/>
  <c r="L264" i="3"/>
  <c r="K264" i="3"/>
  <c r="K263" i="3"/>
  <c r="L263" i="3" s="1"/>
  <c r="K262" i="3"/>
  <c r="L262" i="3" s="1"/>
  <c r="L261" i="3"/>
  <c r="K261" i="3"/>
  <c r="K260" i="3"/>
  <c r="L260" i="3" s="1"/>
  <c r="L259" i="3"/>
  <c r="K259" i="3"/>
  <c r="L258" i="3"/>
  <c r="K258" i="3"/>
  <c r="L257" i="3"/>
  <c r="K257" i="3"/>
  <c r="K256" i="3"/>
  <c r="L256" i="3" s="1"/>
  <c r="L255" i="3"/>
  <c r="K255" i="3"/>
  <c r="L254" i="3"/>
  <c r="K254" i="3"/>
  <c r="L253" i="3"/>
  <c r="K253" i="3"/>
  <c r="K252" i="3"/>
  <c r="L252" i="3" s="1"/>
  <c r="L251" i="3"/>
  <c r="K251" i="3"/>
  <c r="L250" i="3"/>
  <c r="K250" i="3"/>
  <c r="L249" i="3"/>
  <c r="K249" i="3"/>
  <c r="K248" i="3"/>
  <c r="L248" i="3" s="1"/>
  <c r="L247" i="3"/>
  <c r="K247" i="3"/>
  <c r="L246" i="3"/>
  <c r="K246" i="3"/>
  <c r="L245" i="3"/>
  <c r="K245" i="3"/>
  <c r="K244" i="3"/>
  <c r="L244" i="3" s="1"/>
  <c r="K243" i="3"/>
  <c r="L243" i="3" s="1"/>
  <c r="L242" i="3"/>
  <c r="K242" i="3"/>
  <c r="L241" i="3"/>
  <c r="K241" i="3"/>
  <c r="K240" i="3"/>
  <c r="L240" i="3" s="1"/>
  <c r="K239" i="3"/>
  <c r="L239" i="3" s="1"/>
  <c r="L238" i="3"/>
  <c r="K238" i="3"/>
  <c r="L237" i="3"/>
  <c r="K237" i="3"/>
  <c r="K236" i="3"/>
  <c r="L236" i="3" s="1"/>
  <c r="K235" i="3"/>
  <c r="L235" i="3" s="1"/>
  <c r="L234" i="3"/>
  <c r="K234" i="3"/>
  <c r="L233" i="3"/>
  <c r="K233" i="3"/>
  <c r="K232" i="3"/>
  <c r="L232" i="3" s="1"/>
  <c r="K231" i="3"/>
  <c r="L231" i="3" s="1"/>
  <c r="L230" i="3"/>
  <c r="K230" i="3"/>
  <c r="L229" i="3"/>
  <c r="K229" i="3"/>
  <c r="K228" i="3"/>
  <c r="L228" i="3" s="1"/>
  <c r="K227" i="3"/>
  <c r="L227" i="3" s="1"/>
  <c r="L226" i="3"/>
  <c r="K226" i="3"/>
  <c r="L225" i="3"/>
  <c r="K225" i="3"/>
  <c r="K224" i="3"/>
  <c r="L224" i="3" s="1"/>
  <c r="K223" i="3"/>
  <c r="L223" i="3" s="1"/>
  <c r="L222" i="3"/>
  <c r="K222" i="3"/>
  <c r="L221" i="3"/>
  <c r="K221" i="3"/>
  <c r="K220" i="3"/>
  <c r="L220" i="3" s="1"/>
  <c r="K219" i="3"/>
  <c r="L219" i="3" s="1"/>
  <c r="L218" i="3"/>
  <c r="K218" i="3"/>
  <c r="L217" i="3"/>
  <c r="K217" i="3"/>
  <c r="K216" i="3"/>
  <c r="L216" i="3" s="1"/>
  <c r="K215" i="3"/>
  <c r="L215" i="3" s="1"/>
  <c r="L214" i="3"/>
  <c r="K214" i="3"/>
  <c r="L213" i="3"/>
  <c r="K213" i="3"/>
  <c r="K212" i="3"/>
  <c r="L212" i="3" s="1"/>
  <c r="K211" i="3"/>
  <c r="L211" i="3" s="1"/>
  <c r="L210" i="3"/>
  <c r="K210" i="3"/>
  <c r="L209" i="3"/>
  <c r="K209" i="3"/>
  <c r="K208" i="3"/>
  <c r="L208" i="3" s="1"/>
  <c r="K207" i="3"/>
  <c r="L207" i="3" s="1"/>
  <c r="L206" i="3"/>
  <c r="K206" i="3"/>
  <c r="L205" i="3"/>
  <c r="K205" i="3"/>
  <c r="K204" i="3"/>
  <c r="L204" i="3" s="1"/>
  <c r="K203" i="3"/>
  <c r="L203" i="3" s="1"/>
  <c r="L202" i="3"/>
  <c r="K202" i="3"/>
  <c r="L201" i="3"/>
  <c r="K201" i="3"/>
  <c r="K200" i="3"/>
  <c r="L200" i="3" s="1"/>
  <c r="K199" i="3"/>
  <c r="L199" i="3" s="1"/>
  <c r="L198" i="3"/>
  <c r="K198" i="3"/>
  <c r="L197" i="3"/>
  <c r="K197" i="3"/>
  <c r="K196" i="3"/>
  <c r="L196" i="3" s="1"/>
  <c r="K195" i="3"/>
  <c r="L195" i="3" s="1"/>
  <c r="L194" i="3"/>
  <c r="K194" i="3"/>
  <c r="L193" i="3"/>
  <c r="K193" i="3"/>
  <c r="K192" i="3"/>
  <c r="L192" i="3" s="1"/>
  <c r="K191" i="3"/>
  <c r="L191" i="3" s="1"/>
  <c r="L190" i="3"/>
  <c r="K190" i="3"/>
  <c r="L189" i="3"/>
  <c r="K189" i="3"/>
  <c r="K188" i="3"/>
  <c r="L188" i="3" s="1"/>
  <c r="K187" i="3"/>
  <c r="L187" i="3" s="1"/>
  <c r="L186" i="3"/>
  <c r="K186" i="3"/>
  <c r="L185" i="3"/>
  <c r="K185" i="3"/>
  <c r="K184" i="3"/>
  <c r="L184" i="3" s="1"/>
  <c r="K183" i="3"/>
  <c r="L183" i="3" s="1"/>
  <c r="L182" i="3"/>
  <c r="K182" i="3"/>
  <c r="L181" i="3"/>
  <c r="K181" i="3"/>
  <c r="K180" i="3"/>
  <c r="L180" i="3" s="1"/>
  <c r="K179" i="3"/>
  <c r="L179" i="3" s="1"/>
  <c r="L178" i="3"/>
  <c r="K178" i="3"/>
  <c r="L177" i="3"/>
  <c r="K177" i="3"/>
  <c r="K176" i="3"/>
  <c r="L176" i="3" s="1"/>
  <c r="K175" i="3"/>
  <c r="L175" i="3" s="1"/>
  <c r="L174" i="3"/>
  <c r="K174" i="3"/>
  <c r="L173" i="3"/>
  <c r="K173" i="3"/>
  <c r="K172" i="3"/>
  <c r="L172" i="3" s="1"/>
  <c r="K171" i="3"/>
  <c r="L171" i="3" s="1"/>
  <c r="L170" i="3"/>
  <c r="K170" i="3"/>
  <c r="L169" i="3"/>
  <c r="K169" i="3"/>
  <c r="K168" i="3"/>
  <c r="L168" i="3" s="1"/>
  <c r="K167" i="3"/>
  <c r="L167" i="3" s="1"/>
  <c r="L166" i="3"/>
  <c r="K166" i="3"/>
  <c r="L165" i="3"/>
  <c r="K165" i="3"/>
  <c r="K164" i="3"/>
  <c r="L164" i="3" s="1"/>
  <c r="K163" i="3"/>
  <c r="L163" i="3" s="1"/>
  <c r="L162" i="3"/>
  <c r="K162" i="3"/>
  <c r="L161" i="3"/>
  <c r="K161" i="3"/>
  <c r="K160" i="3"/>
  <c r="L160" i="3" s="1"/>
  <c r="K159" i="3"/>
  <c r="L159" i="3" s="1"/>
  <c r="L158" i="3"/>
  <c r="K158" i="3"/>
  <c r="L157" i="3"/>
  <c r="K157" i="3"/>
  <c r="K156" i="3"/>
  <c r="L156" i="3" s="1"/>
  <c r="K155" i="3"/>
  <c r="L155" i="3" s="1"/>
  <c r="L154" i="3"/>
  <c r="K154" i="3"/>
  <c r="L153" i="3"/>
  <c r="K153" i="3"/>
  <c r="K152" i="3"/>
  <c r="L152" i="3" s="1"/>
  <c r="K151" i="3"/>
  <c r="L151" i="3" s="1"/>
  <c r="L150" i="3"/>
  <c r="K150" i="3"/>
  <c r="L149" i="3"/>
  <c r="K149" i="3"/>
  <c r="K148" i="3"/>
  <c r="L148" i="3" s="1"/>
  <c r="K147" i="3"/>
  <c r="L147" i="3" s="1"/>
  <c r="L146" i="3"/>
  <c r="K146" i="3"/>
  <c r="L145" i="3"/>
  <c r="K145" i="3"/>
  <c r="K144" i="3"/>
  <c r="L144" i="3" s="1"/>
  <c r="K143" i="3"/>
  <c r="L143" i="3" s="1"/>
  <c r="L142" i="3"/>
  <c r="K142" i="3"/>
  <c r="L141" i="3"/>
  <c r="K141" i="3"/>
  <c r="K140" i="3"/>
  <c r="L140" i="3" s="1"/>
  <c r="K139" i="3"/>
  <c r="L139" i="3" s="1"/>
  <c r="L138" i="3"/>
  <c r="K138" i="3"/>
  <c r="L137" i="3"/>
  <c r="K137" i="3"/>
  <c r="K136" i="3"/>
  <c r="L136" i="3" s="1"/>
  <c r="K135" i="3"/>
  <c r="L135" i="3" s="1"/>
  <c r="L134" i="3"/>
  <c r="K134" i="3"/>
  <c r="L133" i="3"/>
  <c r="K133" i="3"/>
  <c r="K132" i="3"/>
  <c r="L132" i="3" s="1"/>
  <c r="K131" i="3"/>
  <c r="L131" i="3" s="1"/>
  <c r="L130" i="3"/>
  <c r="K130" i="3"/>
  <c r="L129" i="3"/>
  <c r="K129" i="3"/>
  <c r="K128" i="3"/>
  <c r="L128" i="3" s="1"/>
  <c r="K127" i="3"/>
  <c r="L127" i="3" s="1"/>
  <c r="L126" i="3"/>
  <c r="K126" i="3"/>
  <c r="L125" i="3"/>
  <c r="K125" i="3"/>
  <c r="K124" i="3"/>
  <c r="L124" i="3" s="1"/>
  <c r="K123" i="3"/>
  <c r="L123" i="3" s="1"/>
  <c r="L122" i="3"/>
  <c r="K122" i="3"/>
  <c r="L121" i="3"/>
  <c r="K121" i="3"/>
  <c r="K120" i="3"/>
  <c r="L120" i="3" s="1"/>
  <c r="K119" i="3"/>
  <c r="L119" i="3" s="1"/>
  <c r="L118" i="3"/>
  <c r="K118" i="3"/>
  <c r="L117" i="3"/>
  <c r="K117" i="3"/>
  <c r="K116" i="3"/>
  <c r="L116" i="3" s="1"/>
  <c r="K115" i="3"/>
  <c r="L115" i="3" s="1"/>
  <c r="L114" i="3"/>
  <c r="K114" i="3"/>
  <c r="L113" i="3"/>
  <c r="K113" i="3"/>
  <c r="K112" i="3"/>
  <c r="L112" i="3" s="1"/>
  <c r="K111" i="3"/>
  <c r="L111" i="3" s="1"/>
  <c r="L110" i="3"/>
  <c r="K110" i="3"/>
  <c r="L109" i="3"/>
  <c r="K109" i="3"/>
  <c r="K108" i="3"/>
  <c r="L108" i="3" s="1"/>
  <c r="K107" i="3"/>
  <c r="L107" i="3" s="1"/>
  <c r="L106" i="3"/>
  <c r="K106" i="3"/>
  <c r="L105" i="3"/>
  <c r="K105" i="3"/>
  <c r="K104" i="3"/>
  <c r="L104" i="3" s="1"/>
  <c r="K103" i="3"/>
  <c r="L103" i="3" s="1"/>
  <c r="L102" i="3"/>
  <c r="K102" i="3"/>
  <c r="L101" i="3"/>
  <c r="K101" i="3"/>
  <c r="K100" i="3"/>
  <c r="L100" i="3" s="1"/>
  <c r="K99" i="3"/>
  <c r="L99" i="3" s="1"/>
  <c r="L98" i="3"/>
  <c r="K98" i="3"/>
  <c r="L97" i="3"/>
  <c r="K97" i="3"/>
  <c r="K96" i="3"/>
  <c r="L96" i="3" s="1"/>
  <c r="K95" i="3"/>
  <c r="L95" i="3" s="1"/>
  <c r="L94" i="3"/>
  <c r="K94" i="3"/>
  <c r="L93" i="3"/>
  <c r="K93" i="3"/>
  <c r="K92" i="3"/>
  <c r="L92" i="3" s="1"/>
  <c r="K91" i="3"/>
  <c r="L91" i="3" s="1"/>
  <c r="L90" i="3"/>
  <c r="K90" i="3"/>
  <c r="L89" i="3"/>
  <c r="K89" i="3"/>
  <c r="K88" i="3"/>
  <c r="L88" i="3" s="1"/>
  <c r="K87" i="3"/>
  <c r="L87" i="3" s="1"/>
  <c r="L86" i="3"/>
  <c r="K86" i="3"/>
  <c r="L85" i="3"/>
  <c r="K85" i="3"/>
  <c r="K84" i="3"/>
  <c r="L84" i="3" s="1"/>
  <c r="K83" i="3"/>
  <c r="L83" i="3" s="1"/>
  <c r="L82" i="3"/>
  <c r="K82" i="3"/>
  <c r="L81" i="3"/>
  <c r="K81" i="3"/>
  <c r="K80" i="3"/>
  <c r="L80" i="3" s="1"/>
  <c r="K79" i="3"/>
  <c r="L79" i="3" s="1"/>
  <c r="L78" i="3"/>
  <c r="K78" i="3"/>
  <c r="L77" i="3"/>
  <c r="K77" i="3"/>
  <c r="K76" i="3"/>
  <c r="L76" i="3" s="1"/>
  <c r="K75" i="3"/>
  <c r="L75" i="3" s="1"/>
  <c r="L74" i="3"/>
  <c r="K74" i="3"/>
  <c r="L73" i="3"/>
  <c r="K73" i="3"/>
  <c r="K72" i="3"/>
  <c r="L72" i="3" s="1"/>
  <c r="K71" i="3"/>
  <c r="L71" i="3" s="1"/>
  <c r="L70" i="3"/>
  <c r="K70" i="3"/>
  <c r="L69" i="3"/>
  <c r="K69" i="3"/>
  <c r="K68" i="3"/>
  <c r="L68" i="3" s="1"/>
  <c r="K67" i="3"/>
  <c r="L67" i="3" s="1"/>
  <c r="L66" i="3"/>
  <c r="K66" i="3"/>
  <c r="L65" i="3"/>
  <c r="K65" i="3"/>
  <c r="K64" i="3"/>
  <c r="L64" i="3" s="1"/>
  <c r="K63" i="3"/>
  <c r="L63" i="3" s="1"/>
  <c r="L62" i="3"/>
  <c r="K62" i="3"/>
  <c r="L61" i="3"/>
  <c r="K61" i="3"/>
  <c r="K60" i="3"/>
  <c r="L60" i="3" s="1"/>
  <c r="K59" i="3"/>
  <c r="L59" i="3" s="1"/>
  <c r="L58" i="3"/>
  <c r="K58" i="3"/>
  <c r="L57" i="3"/>
  <c r="K57" i="3"/>
  <c r="K56" i="3"/>
  <c r="L56" i="3" s="1"/>
  <c r="K55" i="3"/>
  <c r="L55" i="3" s="1"/>
  <c r="L54" i="3"/>
  <c r="K54" i="3"/>
  <c r="L53" i="3"/>
  <c r="K53" i="3"/>
  <c r="K52" i="3"/>
  <c r="L52" i="3" s="1"/>
  <c r="K51" i="3"/>
  <c r="L51" i="3" s="1"/>
  <c r="L50" i="3"/>
  <c r="K50" i="3"/>
  <c r="L49" i="3"/>
  <c r="K49" i="3"/>
  <c r="K48" i="3"/>
  <c r="L48" i="3" s="1"/>
  <c r="K47" i="3"/>
  <c r="L47" i="3" s="1"/>
  <c r="L46" i="3"/>
  <c r="K46" i="3"/>
  <c r="L45" i="3"/>
  <c r="K45" i="3"/>
  <c r="K44" i="3"/>
  <c r="L44" i="3" s="1"/>
  <c r="K43" i="3"/>
  <c r="L43" i="3" s="1"/>
  <c r="L42" i="3"/>
  <c r="K42" i="3"/>
  <c r="L41" i="3"/>
  <c r="K41" i="3"/>
  <c r="K40" i="3"/>
  <c r="L40" i="3" s="1"/>
  <c r="K39" i="3"/>
  <c r="L39" i="3" s="1"/>
  <c r="L38" i="3"/>
  <c r="K38" i="3"/>
  <c r="L37" i="3"/>
  <c r="K37" i="3"/>
  <c r="K36" i="3"/>
  <c r="L36" i="3" s="1"/>
  <c r="K35" i="3"/>
  <c r="L35" i="3" s="1"/>
  <c r="L34" i="3"/>
  <c r="K34" i="3"/>
  <c r="L33" i="3"/>
  <c r="K33" i="3"/>
  <c r="L32" i="3"/>
  <c r="K32" i="3"/>
  <c r="L31" i="3"/>
  <c r="K31" i="3"/>
  <c r="L30" i="3"/>
  <c r="K30" i="3"/>
  <c r="K29" i="3"/>
  <c r="L29" i="3" s="1"/>
  <c r="L28" i="3"/>
  <c r="K28" i="3"/>
  <c r="L27" i="3"/>
  <c r="K27" i="3"/>
  <c r="L26" i="3"/>
  <c r="K26" i="3"/>
  <c r="O25" i="3"/>
  <c r="L25" i="3"/>
  <c r="K25" i="3"/>
  <c r="O24" i="3"/>
  <c r="L24" i="3"/>
  <c r="K24" i="3"/>
  <c r="O23" i="3"/>
  <c r="O26" i="3" s="1"/>
  <c r="K23" i="3"/>
  <c r="L23" i="3" s="1"/>
  <c r="L22" i="3"/>
  <c r="K22" i="3"/>
  <c r="L21" i="3"/>
  <c r="K21" i="3"/>
  <c r="K20" i="3"/>
  <c r="L20" i="3" s="1"/>
  <c r="K19" i="3"/>
  <c r="L19" i="3" s="1"/>
  <c r="O18" i="3"/>
  <c r="K18" i="3"/>
  <c r="L18" i="3" s="1"/>
  <c r="L17" i="3"/>
  <c r="K17" i="3"/>
  <c r="L16" i="3"/>
  <c r="K16" i="3"/>
  <c r="K15" i="3"/>
  <c r="L15" i="3" s="1"/>
  <c r="K14" i="3"/>
  <c r="L14" i="3" s="1"/>
  <c r="L13" i="3"/>
  <c r="K13" i="3"/>
  <c r="L12" i="3"/>
  <c r="K12" i="3"/>
  <c r="L11" i="3"/>
  <c r="K11" i="3"/>
  <c r="L10" i="3"/>
  <c r="K10" i="3"/>
  <c r="K9" i="3"/>
  <c r="L9" i="3" s="1"/>
  <c r="K8" i="3"/>
  <c r="L8" i="3" s="1"/>
  <c r="K7" i="3"/>
  <c r="L7" i="3" s="1"/>
  <c r="L6" i="3"/>
  <c r="K6" i="3"/>
  <c r="O5" i="3"/>
  <c r="K5" i="3"/>
  <c r="O29" i="3" s="1"/>
  <c r="L4" i="3"/>
  <c r="K4" i="3"/>
  <c r="L3" i="3"/>
  <c r="K3" i="3"/>
  <c r="L2" i="3"/>
  <c r="K2" i="3"/>
  <c r="O3" i="3" l="1"/>
  <c r="O30" i="3"/>
  <c r="O32" i="3" s="1"/>
  <c r="O31" i="3"/>
  <c r="L5" i="3"/>
  <c r="O11" i="3" s="1"/>
  <c r="O7" i="3" s="1"/>
  <c r="L601" i="2" l="1"/>
  <c r="K601" i="2"/>
  <c r="L600" i="2"/>
  <c r="K600" i="2"/>
  <c r="K599" i="2"/>
  <c r="L599" i="2" s="1"/>
  <c r="K598" i="2"/>
  <c r="L598" i="2" s="1"/>
  <c r="L597" i="2"/>
  <c r="K597" i="2"/>
  <c r="L596" i="2"/>
  <c r="K596" i="2"/>
  <c r="K595" i="2"/>
  <c r="L595" i="2" s="1"/>
  <c r="K594" i="2"/>
  <c r="L594" i="2" s="1"/>
  <c r="L593" i="2"/>
  <c r="K593" i="2"/>
  <c r="L592" i="2"/>
  <c r="K592" i="2"/>
  <c r="K591" i="2"/>
  <c r="L591" i="2" s="1"/>
  <c r="K590" i="2"/>
  <c r="L590" i="2" s="1"/>
  <c r="L589" i="2"/>
  <c r="K589" i="2"/>
  <c r="L588" i="2"/>
  <c r="K588" i="2"/>
  <c r="K587" i="2"/>
  <c r="L587" i="2" s="1"/>
  <c r="K586" i="2"/>
  <c r="L586" i="2" s="1"/>
  <c r="L585" i="2"/>
  <c r="K585" i="2"/>
  <c r="L584" i="2"/>
  <c r="K584" i="2"/>
  <c r="K583" i="2"/>
  <c r="L583" i="2" s="1"/>
  <c r="K582" i="2"/>
  <c r="L582" i="2" s="1"/>
  <c r="L581" i="2"/>
  <c r="K581" i="2"/>
  <c r="L580" i="2"/>
  <c r="K580" i="2"/>
  <c r="K579" i="2"/>
  <c r="L579" i="2" s="1"/>
  <c r="K578" i="2"/>
  <c r="L578" i="2" s="1"/>
  <c r="L577" i="2"/>
  <c r="K577" i="2"/>
  <c r="L576" i="2"/>
  <c r="K576" i="2"/>
  <c r="K575" i="2"/>
  <c r="L575" i="2" s="1"/>
  <c r="K574" i="2"/>
  <c r="L574" i="2" s="1"/>
  <c r="L573" i="2"/>
  <c r="K573" i="2"/>
  <c r="L572" i="2"/>
  <c r="K572" i="2"/>
  <c r="K571" i="2"/>
  <c r="L571" i="2" s="1"/>
  <c r="K570" i="2"/>
  <c r="L570" i="2" s="1"/>
  <c r="L569" i="2"/>
  <c r="K569" i="2"/>
  <c r="L568" i="2"/>
  <c r="K568" i="2"/>
  <c r="K567" i="2"/>
  <c r="L567" i="2" s="1"/>
  <c r="K566" i="2"/>
  <c r="L566" i="2" s="1"/>
  <c r="L565" i="2"/>
  <c r="K565" i="2"/>
  <c r="L564" i="2"/>
  <c r="K564" i="2"/>
  <c r="K563" i="2"/>
  <c r="L563" i="2" s="1"/>
  <c r="K562" i="2"/>
  <c r="L562" i="2" s="1"/>
  <c r="L561" i="2"/>
  <c r="K561" i="2"/>
  <c r="L560" i="2"/>
  <c r="K560" i="2"/>
  <c r="K559" i="2"/>
  <c r="L559" i="2" s="1"/>
  <c r="K558" i="2"/>
  <c r="L558" i="2" s="1"/>
  <c r="L557" i="2"/>
  <c r="K557" i="2"/>
  <c r="L556" i="2"/>
  <c r="K556" i="2"/>
  <c r="K555" i="2"/>
  <c r="L555" i="2" s="1"/>
  <c r="K554" i="2"/>
  <c r="L554" i="2" s="1"/>
  <c r="L553" i="2"/>
  <c r="K553" i="2"/>
  <c r="L552" i="2"/>
  <c r="K552" i="2"/>
  <c r="K551" i="2"/>
  <c r="L551" i="2" s="1"/>
  <c r="K550" i="2"/>
  <c r="L550" i="2" s="1"/>
  <c r="L549" i="2"/>
  <c r="K549" i="2"/>
  <c r="L548" i="2"/>
  <c r="K548" i="2"/>
  <c r="K547" i="2"/>
  <c r="L547" i="2" s="1"/>
  <c r="K546" i="2"/>
  <c r="L546" i="2" s="1"/>
  <c r="L545" i="2"/>
  <c r="K545" i="2"/>
  <c r="L544" i="2"/>
  <c r="K544" i="2"/>
  <c r="K543" i="2"/>
  <c r="L543" i="2" s="1"/>
  <c r="K542" i="2"/>
  <c r="L542" i="2" s="1"/>
  <c r="L541" i="2"/>
  <c r="K541" i="2"/>
  <c r="L540" i="2"/>
  <c r="K540" i="2"/>
  <c r="K539" i="2"/>
  <c r="L539" i="2" s="1"/>
  <c r="K538" i="2"/>
  <c r="L538" i="2" s="1"/>
  <c r="L537" i="2"/>
  <c r="K537" i="2"/>
  <c r="L536" i="2"/>
  <c r="K536" i="2"/>
  <c r="K535" i="2"/>
  <c r="L535" i="2" s="1"/>
  <c r="K534" i="2"/>
  <c r="L534" i="2" s="1"/>
  <c r="L533" i="2"/>
  <c r="K533" i="2"/>
  <c r="L532" i="2"/>
  <c r="K532" i="2"/>
  <c r="K531" i="2"/>
  <c r="L531" i="2" s="1"/>
  <c r="K530" i="2"/>
  <c r="L530" i="2" s="1"/>
  <c r="L529" i="2"/>
  <c r="K529" i="2"/>
  <c r="L528" i="2"/>
  <c r="K528" i="2"/>
  <c r="K527" i="2"/>
  <c r="L527" i="2" s="1"/>
  <c r="K526" i="2"/>
  <c r="L526" i="2" s="1"/>
  <c r="L525" i="2"/>
  <c r="K525" i="2"/>
  <c r="L524" i="2"/>
  <c r="K524" i="2"/>
  <c r="K523" i="2"/>
  <c r="L523" i="2" s="1"/>
  <c r="K522" i="2"/>
  <c r="L522" i="2" s="1"/>
  <c r="L521" i="2"/>
  <c r="K521" i="2"/>
  <c r="L520" i="2"/>
  <c r="K520" i="2"/>
  <c r="K519" i="2"/>
  <c r="L519" i="2" s="1"/>
  <c r="K518" i="2"/>
  <c r="L518" i="2" s="1"/>
  <c r="L517" i="2"/>
  <c r="K517" i="2"/>
  <c r="L516" i="2"/>
  <c r="K516" i="2"/>
  <c r="K515" i="2"/>
  <c r="L515" i="2" s="1"/>
  <c r="K514" i="2"/>
  <c r="L514" i="2" s="1"/>
  <c r="L513" i="2"/>
  <c r="K513" i="2"/>
  <c r="L512" i="2"/>
  <c r="K512" i="2"/>
  <c r="K511" i="2"/>
  <c r="L511" i="2" s="1"/>
  <c r="K510" i="2"/>
  <c r="L510" i="2" s="1"/>
  <c r="L509" i="2"/>
  <c r="K509" i="2"/>
  <c r="L508" i="2"/>
  <c r="K508" i="2"/>
  <c r="K507" i="2"/>
  <c r="L507" i="2" s="1"/>
  <c r="K506" i="2"/>
  <c r="L506" i="2" s="1"/>
  <c r="L505" i="2"/>
  <c r="K505" i="2"/>
  <c r="L504" i="2"/>
  <c r="K504" i="2"/>
  <c r="K503" i="2"/>
  <c r="L503" i="2" s="1"/>
  <c r="K502" i="2"/>
  <c r="L502" i="2" s="1"/>
  <c r="L501" i="2"/>
  <c r="K501" i="2"/>
  <c r="L500" i="2"/>
  <c r="K500" i="2"/>
  <c r="K499" i="2"/>
  <c r="L499" i="2" s="1"/>
  <c r="K498" i="2"/>
  <c r="L498" i="2" s="1"/>
  <c r="L497" i="2"/>
  <c r="K497" i="2"/>
  <c r="L496" i="2"/>
  <c r="K496" i="2"/>
  <c r="K495" i="2"/>
  <c r="L495" i="2" s="1"/>
  <c r="K494" i="2"/>
  <c r="L494" i="2" s="1"/>
  <c r="L493" i="2"/>
  <c r="K493" i="2"/>
  <c r="L492" i="2"/>
  <c r="K492" i="2"/>
  <c r="K491" i="2"/>
  <c r="L491" i="2" s="1"/>
  <c r="K490" i="2"/>
  <c r="L490" i="2" s="1"/>
  <c r="L489" i="2"/>
  <c r="K489" i="2"/>
  <c r="L488" i="2"/>
  <c r="K488" i="2"/>
  <c r="K487" i="2"/>
  <c r="L487" i="2" s="1"/>
  <c r="K486" i="2"/>
  <c r="L486" i="2" s="1"/>
  <c r="L485" i="2"/>
  <c r="K485" i="2"/>
  <c r="L484" i="2"/>
  <c r="K484" i="2"/>
  <c r="K483" i="2"/>
  <c r="L483" i="2" s="1"/>
  <c r="K482" i="2"/>
  <c r="L482" i="2" s="1"/>
  <c r="L481" i="2"/>
  <c r="K481" i="2"/>
  <c r="L480" i="2"/>
  <c r="K480" i="2"/>
  <c r="K479" i="2"/>
  <c r="L479" i="2" s="1"/>
  <c r="K478" i="2"/>
  <c r="L478" i="2" s="1"/>
  <c r="L477" i="2"/>
  <c r="K477" i="2"/>
  <c r="L476" i="2"/>
  <c r="K476" i="2"/>
  <c r="K475" i="2"/>
  <c r="L475" i="2" s="1"/>
  <c r="K474" i="2"/>
  <c r="L474" i="2" s="1"/>
  <c r="L473" i="2"/>
  <c r="K473" i="2"/>
  <c r="L472" i="2"/>
  <c r="K472" i="2"/>
  <c r="K471" i="2"/>
  <c r="L471" i="2" s="1"/>
  <c r="K470" i="2"/>
  <c r="L470" i="2" s="1"/>
  <c r="L469" i="2"/>
  <c r="K469" i="2"/>
  <c r="L468" i="2"/>
  <c r="K468" i="2"/>
  <c r="K467" i="2"/>
  <c r="L467" i="2" s="1"/>
  <c r="K466" i="2"/>
  <c r="L466" i="2" s="1"/>
  <c r="L465" i="2"/>
  <c r="K465" i="2"/>
  <c r="L464" i="2"/>
  <c r="K464" i="2"/>
  <c r="K463" i="2"/>
  <c r="L463" i="2" s="1"/>
  <c r="K462" i="2"/>
  <c r="L462" i="2" s="1"/>
  <c r="L461" i="2"/>
  <c r="K461" i="2"/>
  <c r="L460" i="2"/>
  <c r="K460" i="2"/>
  <c r="K459" i="2"/>
  <c r="L459" i="2" s="1"/>
  <c r="K458" i="2"/>
  <c r="L458" i="2" s="1"/>
  <c r="L457" i="2"/>
  <c r="K457" i="2"/>
  <c r="L456" i="2"/>
  <c r="K456" i="2"/>
  <c r="K455" i="2"/>
  <c r="L455" i="2" s="1"/>
  <c r="K454" i="2"/>
  <c r="L454" i="2" s="1"/>
  <c r="L453" i="2"/>
  <c r="K453" i="2"/>
  <c r="L452" i="2"/>
  <c r="K452" i="2"/>
  <c r="K451" i="2"/>
  <c r="L451" i="2" s="1"/>
  <c r="K450" i="2"/>
  <c r="L450" i="2" s="1"/>
  <c r="L449" i="2"/>
  <c r="K449" i="2"/>
  <c r="L448" i="2"/>
  <c r="K448" i="2"/>
  <c r="K447" i="2"/>
  <c r="L447" i="2" s="1"/>
  <c r="K446" i="2"/>
  <c r="L446" i="2" s="1"/>
  <c r="L445" i="2"/>
  <c r="K445" i="2"/>
  <c r="L444" i="2"/>
  <c r="K444" i="2"/>
  <c r="K443" i="2"/>
  <c r="L443" i="2" s="1"/>
  <c r="K442" i="2"/>
  <c r="L442" i="2" s="1"/>
  <c r="L441" i="2"/>
  <c r="K441" i="2"/>
  <c r="L440" i="2"/>
  <c r="K440" i="2"/>
  <c r="K439" i="2"/>
  <c r="L439" i="2" s="1"/>
  <c r="K438" i="2"/>
  <c r="L438" i="2" s="1"/>
  <c r="K437" i="2"/>
  <c r="L437" i="2" s="1"/>
  <c r="L436" i="2"/>
  <c r="K436" i="2"/>
  <c r="K435" i="2"/>
  <c r="L435" i="2" s="1"/>
  <c r="K434" i="2"/>
  <c r="L434" i="2" s="1"/>
  <c r="L433" i="2"/>
  <c r="K433" i="2"/>
  <c r="L432" i="2"/>
  <c r="K432" i="2"/>
  <c r="K431" i="2"/>
  <c r="L431" i="2" s="1"/>
  <c r="K430" i="2"/>
  <c r="L430" i="2" s="1"/>
  <c r="K429" i="2"/>
  <c r="L429" i="2" s="1"/>
  <c r="L428" i="2"/>
  <c r="K428" i="2"/>
  <c r="K427" i="2"/>
  <c r="L427" i="2" s="1"/>
  <c r="K426" i="2"/>
  <c r="L426" i="2" s="1"/>
  <c r="K425" i="2"/>
  <c r="L425" i="2" s="1"/>
  <c r="L424" i="2"/>
  <c r="K424" i="2"/>
  <c r="K423" i="2"/>
  <c r="L423" i="2" s="1"/>
  <c r="K422" i="2"/>
  <c r="L422" i="2" s="1"/>
  <c r="L421" i="2"/>
  <c r="K421" i="2"/>
  <c r="L420" i="2"/>
  <c r="K420" i="2"/>
  <c r="K419" i="2"/>
  <c r="L419" i="2" s="1"/>
  <c r="K418" i="2"/>
  <c r="L418" i="2" s="1"/>
  <c r="L417" i="2"/>
  <c r="K417" i="2"/>
  <c r="L416" i="2"/>
  <c r="K416" i="2"/>
  <c r="K415" i="2"/>
  <c r="L415" i="2" s="1"/>
  <c r="K414" i="2"/>
  <c r="L414" i="2" s="1"/>
  <c r="L413" i="2"/>
  <c r="K413" i="2"/>
  <c r="L412" i="2"/>
  <c r="K412" i="2"/>
  <c r="K411" i="2"/>
  <c r="L411" i="2" s="1"/>
  <c r="K410" i="2"/>
  <c r="L410" i="2" s="1"/>
  <c r="L409" i="2"/>
  <c r="K409" i="2"/>
  <c r="L408" i="2"/>
  <c r="K408" i="2"/>
  <c r="K407" i="2"/>
  <c r="L407" i="2" s="1"/>
  <c r="K406" i="2"/>
  <c r="L406" i="2" s="1"/>
  <c r="L405" i="2"/>
  <c r="K405" i="2"/>
  <c r="L404" i="2"/>
  <c r="K404" i="2"/>
  <c r="K403" i="2"/>
  <c r="L403" i="2" s="1"/>
  <c r="K402" i="2"/>
  <c r="L402" i="2" s="1"/>
  <c r="L401" i="2"/>
  <c r="K401" i="2"/>
  <c r="L400" i="2"/>
  <c r="K400" i="2"/>
  <c r="K399" i="2"/>
  <c r="L399" i="2" s="1"/>
  <c r="K398" i="2"/>
  <c r="L398" i="2" s="1"/>
  <c r="L397" i="2"/>
  <c r="K397" i="2"/>
  <c r="L396" i="2"/>
  <c r="K396" i="2"/>
  <c r="K395" i="2"/>
  <c r="L395" i="2" s="1"/>
  <c r="K394" i="2"/>
  <c r="L394" i="2" s="1"/>
  <c r="L393" i="2"/>
  <c r="K393" i="2"/>
  <c r="L392" i="2"/>
  <c r="K392" i="2"/>
  <c r="K391" i="2"/>
  <c r="L391" i="2" s="1"/>
  <c r="K390" i="2"/>
  <c r="L390" i="2" s="1"/>
  <c r="L389" i="2"/>
  <c r="K389" i="2"/>
  <c r="L388" i="2"/>
  <c r="K388" i="2"/>
  <c r="K387" i="2"/>
  <c r="L387" i="2" s="1"/>
  <c r="K386" i="2"/>
  <c r="L386" i="2" s="1"/>
  <c r="L385" i="2"/>
  <c r="K385" i="2"/>
  <c r="L384" i="2"/>
  <c r="K384" i="2"/>
  <c r="K383" i="2"/>
  <c r="L383" i="2" s="1"/>
  <c r="K382" i="2"/>
  <c r="L382" i="2" s="1"/>
  <c r="L381" i="2"/>
  <c r="K381" i="2"/>
  <c r="L380" i="2"/>
  <c r="K380" i="2"/>
  <c r="K379" i="2"/>
  <c r="L379" i="2" s="1"/>
  <c r="K378" i="2"/>
  <c r="L378" i="2" s="1"/>
  <c r="L377" i="2"/>
  <c r="K377" i="2"/>
  <c r="L376" i="2"/>
  <c r="K376" i="2"/>
  <c r="K375" i="2"/>
  <c r="L375" i="2" s="1"/>
  <c r="K374" i="2"/>
  <c r="L374" i="2" s="1"/>
  <c r="L373" i="2"/>
  <c r="K373" i="2"/>
  <c r="L372" i="2"/>
  <c r="K372" i="2"/>
  <c r="K371" i="2"/>
  <c r="L371" i="2" s="1"/>
  <c r="K370" i="2"/>
  <c r="L370" i="2" s="1"/>
  <c r="L369" i="2"/>
  <c r="K369" i="2"/>
  <c r="L368" i="2"/>
  <c r="K368" i="2"/>
  <c r="K367" i="2"/>
  <c r="L367" i="2" s="1"/>
  <c r="K366" i="2"/>
  <c r="L366" i="2" s="1"/>
  <c r="L365" i="2"/>
  <c r="K365" i="2"/>
  <c r="L364" i="2"/>
  <c r="K364" i="2"/>
  <c r="K363" i="2"/>
  <c r="L363" i="2" s="1"/>
  <c r="K362" i="2"/>
  <c r="L362" i="2" s="1"/>
  <c r="L361" i="2"/>
  <c r="K361" i="2"/>
  <c r="L360" i="2"/>
  <c r="K360" i="2"/>
  <c r="K359" i="2"/>
  <c r="L359" i="2" s="1"/>
  <c r="K358" i="2"/>
  <c r="L358" i="2" s="1"/>
  <c r="L357" i="2"/>
  <c r="K357" i="2"/>
  <c r="L356" i="2"/>
  <c r="K356" i="2"/>
  <c r="K355" i="2"/>
  <c r="L355" i="2" s="1"/>
  <c r="K354" i="2"/>
  <c r="L354" i="2" s="1"/>
  <c r="L353" i="2"/>
  <c r="K353" i="2"/>
  <c r="L352" i="2"/>
  <c r="K352" i="2"/>
  <c r="K351" i="2"/>
  <c r="L351" i="2" s="1"/>
  <c r="K350" i="2"/>
  <c r="L350" i="2" s="1"/>
  <c r="L349" i="2"/>
  <c r="K349" i="2"/>
  <c r="L348" i="2"/>
  <c r="K348" i="2"/>
  <c r="K347" i="2"/>
  <c r="L347" i="2" s="1"/>
  <c r="K346" i="2"/>
  <c r="L346" i="2" s="1"/>
  <c r="L345" i="2"/>
  <c r="K345" i="2"/>
  <c r="L344" i="2"/>
  <c r="K344" i="2"/>
  <c r="K343" i="2"/>
  <c r="L343" i="2" s="1"/>
  <c r="K342" i="2"/>
  <c r="L342" i="2" s="1"/>
  <c r="L341" i="2"/>
  <c r="K341" i="2"/>
  <c r="L340" i="2"/>
  <c r="K340" i="2"/>
  <c r="K339" i="2"/>
  <c r="L339" i="2" s="1"/>
  <c r="K338" i="2"/>
  <c r="L338" i="2" s="1"/>
  <c r="L337" i="2"/>
  <c r="K337" i="2"/>
  <c r="L336" i="2"/>
  <c r="K336" i="2"/>
  <c r="K335" i="2"/>
  <c r="L335" i="2" s="1"/>
  <c r="K334" i="2"/>
  <c r="L334" i="2" s="1"/>
  <c r="L333" i="2"/>
  <c r="K333" i="2"/>
  <c r="L332" i="2"/>
  <c r="K332" i="2"/>
  <c r="K331" i="2"/>
  <c r="L331" i="2" s="1"/>
  <c r="K330" i="2"/>
  <c r="L330" i="2" s="1"/>
  <c r="L329" i="2"/>
  <c r="K329" i="2"/>
  <c r="L328" i="2"/>
  <c r="K328" i="2"/>
  <c r="K327" i="2"/>
  <c r="L327" i="2" s="1"/>
  <c r="K326" i="2"/>
  <c r="L326" i="2" s="1"/>
  <c r="L325" i="2"/>
  <c r="K325" i="2"/>
  <c r="L324" i="2"/>
  <c r="K324" i="2"/>
  <c r="K323" i="2"/>
  <c r="L323" i="2" s="1"/>
  <c r="K322" i="2"/>
  <c r="L322" i="2" s="1"/>
  <c r="L321" i="2"/>
  <c r="K321" i="2"/>
  <c r="L320" i="2"/>
  <c r="K320" i="2"/>
  <c r="K319" i="2"/>
  <c r="L319" i="2" s="1"/>
  <c r="K318" i="2"/>
  <c r="L318" i="2" s="1"/>
  <c r="L317" i="2"/>
  <c r="K317" i="2"/>
  <c r="L316" i="2"/>
  <c r="K316" i="2"/>
  <c r="K315" i="2"/>
  <c r="L315" i="2" s="1"/>
  <c r="K314" i="2"/>
  <c r="L314" i="2" s="1"/>
  <c r="L313" i="2"/>
  <c r="K313" i="2"/>
  <c r="L312" i="2"/>
  <c r="K312" i="2"/>
  <c r="K311" i="2"/>
  <c r="L311" i="2" s="1"/>
  <c r="K310" i="2"/>
  <c r="L310" i="2" s="1"/>
  <c r="L309" i="2"/>
  <c r="K309" i="2"/>
  <c r="L308" i="2"/>
  <c r="K308" i="2"/>
  <c r="K307" i="2"/>
  <c r="L307" i="2" s="1"/>
  <c r="K306" i="2"/>
  <c r="L306" i="2" s="1"/>
  <c r="L305" i="2"/>
  <c r="K305" i="2"/>
  <c r="L304" i="2"/>
  <c r="K304" i="2"/>
  <c r="K303" i="2"/>
  <c r="L303" i="2" s="1"/>
  <c r="K302" i="2"/>
  <c r="L302" i="2" s="1"/>
  <c r="L301" i="2"/>
  <c r="K301" i="2"/>
  <c r="L300" i="2"/>
  <c r="K300" i="2"/>
  <c r="L299" i="2"/>
  <c r="K299" i="2"/>
  <c r="K298" i="2"/>
  <c r="L298" i="2" s="1"/>
  <c r="K297" i="2"/>
  <c r="L297" i="2" s="1"/>
  <c r="K296" i="2"/>
  <c r="L296" i="2" s="1"/>
  <c r="K295" i="2"/>
  <c r="L295" i="2" s="1"/>
  <c r="K294" i="2"/>
  <c r="L294" i="2" s="1"/>
  <c r="L293" i="2"/>
  <c r="K293" i="2"/>
  <c r="L292" i="2"/>
  <c r="K292" i="2"/>
  <c r="L291" i="2"/>
  <c r="K291" i="2"/>
  <c r="K290" i="2"/>
  <c r="L290" i="2" s="1"/>
  <c r="K289" i="2"/>
  <c r="L289" i="2" s="1"/>
  <c r="K288" i="2"/>
  <c r="L288" i="2" s="1"/>
  <c r="K287" i="2"/>
  <c r="L287" i="2" s="1"/>
  <c r="K286" i="2"/>
  <c r="L286" i="2" s="1"/>
  <c r="L285" i="2"/>
  <c r="K285" i="2"/>
  <c r="L284" i="2"/>
  <c r="K284" i="2"/>
  <c r="L283" i="2"/>
  <c r="K283" i="2"/>
  <c r="K282" i="2"/>
  <c r="L282" i="2" s="1"/>
  <c r="K281" i="2"/>
  <c r="L281" i="2" s="1"/>
  <c r="K280" i="2"/>
  <c r="L280" i="2" s="1"/>
  <c r="K279" i="2"/>
  <c r="L279" i="2" s="1"/>
  <c r="K278" i="2"/>
  <c r="L278" i="2" s="1"/>
  <c r="L277" i="2"/>
  <c r="K277" i="2"/>
  <c r="L276" i="2"/>
  <c r="K276" i="2"/>
  <c r="L275" i="2"/>
  <c r="K275" i="2"/>
  <c r="K274" i="2"/>
  <c r="L274" i="2" s="1"/>
  <c r="K273" i="2"/>
  <c r="L273" i="2" s="1"/>
  <c r="K272" i="2"/>
  <c r="L272" i="2" s="1"/>
  <c r="K271" i="2"/>
  <c r="L271" i="2" s="1"/>
  <c r="K270" i="2"/>
  <c r="L270" i="2" s="1"/>
  <c r="L269" i="2"/>
  <c r="K269" i="2"/>
  <c r="L268" i="2"/>
  <c r="K268" i="2"/>
  <c r="L267" i="2"/>
  <c r="K267" i="2"/>
  <c r="K266" i="2"/>
  <c r="L266" i="2" s="1"/>
  <c r="K265" i="2"/>
  <c r="L265" i="2" s="1"/>
  <c r="K264" i="2"/>
  <c r="L264" i="2" s="1"/>
  <c r="K263" i="2"/>
  <c r="L263" i="2" s="1"/>
  <c r="K262" i="2"/>
  <c r="L262" i="2" s="1"/>
  <c r="L261" i="2"/>
  <c r="K261" i="2"/>
  <c r="L260" i="2"/>
  <c r="K260" i="2"/>
  <c r="L259" i="2"/>
  <c r="K259" i="2"/>
  <c r="L258" i="2"/>
  <c r="K258" i="2"/>
  <c r="L257" i="2"/>
  <c r="K257" i="2"/>
  <c r="L256" i="2"/>
  <c r="K256" i="2"/>
  <c r="L255" i="2"/>
  <c r="K255" i="2"/>
  <c r="L254" i="2"/>
  <c r="K254" i="2"/>
  <c r="L253" i="2"/>
  <c r="K253" i="2"/>
  <c r="L252" i="2"/>
  <c r="K252" i="2"/>
  <c r="L251" i="2"/>
  <c r="K251" i="2"/>
  <c r="L250" i="2"/>
  <c r="K250" i="2"/>
  <c r="L249" i="2"/>
  <c r="K249" i="2"/>
  <c r="L248" i="2"/>
  <c r="K248" i="2"/>
  <c r="L247" i="2"/>
  <c r="K247" i="2"/>
  <c r="L246" i="2"/>
  <c r="K246" i="2"/>
  <c r="L245" i="2"/>
  <c r="K245" i="2"/>
  <c r="L244" i="2"/>
  <c r="K244" i="2"/>
  <c r="L243" i="2"/>
  <c r="K243" i="2"/>
  <c r="L242" i="2"/>
  <c r="K242" i="2"/>
  <c r="L241" i="2"/>
  <c r="K241" i="2"/>
  <c r="L240" i="2"/>
  <c r="K240" i="2"/>
  <c r="L239" i="2"/>
  <c r="K239" i="2"/>
  <c r="L238" i="2"/>
  <c r="K238" i="2"/>
  <c r="L237" i="2"/>
  <c r="K237" i="2"/>
  <c r="L236" i="2"/>
  <c r="K236" i="2"/>
  <c r="L235" i="2"/>
  <c r="K235" i="2"/>
  <c r="L234" i="2"/>
  <c r="K234" i="2"/>
  <c r="L233" i="2"/>
  <c r="K233" i="2"/>
  <c r="L232" i="2"/>
  <c r="K232" i="2"/>
  <c r="L231" i="2"/>
  <c r="K231" i="2"/>
  <c r="L230" i="2"/>
  <c r="K230" i="2"/>
  <c r="L229" i="2"/>
  <c r="K229" i="2"/>
  <c r="L228" i="2"/>
  <c r="K228" i="2"/>
  <c r="L227" i="2"/>
  <c r="K227" i="2"/>
  <c r="L226" i="2"/>
  <c r="K226" i="2"/>
  <c r="L225" i="2"/>
  <c r="K225" i="2"/>
  <c r="L224" i="2"/>
  <c r="K224" i="2"/>
  <c r="L223" i="2"/>
  <c r="K223" i="2"/>
  <c r="L222" i="2"/>
  <c r="K222" i="2"/>
  <c r="L221" i="2"/>
  <c r="K221" i="2"/>
  <c r="L220" i="2"/>
  <c r="K220" i="2"/>
  <c r="L219" i="2"/>
  <c r="K219" i="2"/>
  <c r="L218" i="2"/>
  <c r="K218" i="2"/>
  <c r="L217" i="2"/>
  <c r="K217" i="2"/>
  <c r="L216" i="2"/>
  <c r="K216" i="2"/>
  <c r="L215" i="2"/>
  <c r="K215" i="2"/>
  <c r="L214" i="2"/>
  <c r="K214" i="2"/>
  <c r="L213" i="2"/>
  <c r="K213" i="2"/>
  <c r="L212" i="2"/>
  <c r="K212" i="2"/>
  <c r="L211" i="2"/>
  <c r="K211" i="2"/>
  <c r="L210" i="2"/>
  <c r="K210" i="2"/>
  <c r="L209" i="2"/>
  <c r="K209" i="2"/>
  <c r="L208" i="2"/>
  <c r="K208" i="2"/>
  <c r="L207" i="2"/>
  <c r="K207" i="2"/>
  <c r="L206" i="2"/>
  <c r="K206" i="2"/>
  <c r="L205" i="2"/>
  <c r="K205" i="2"/>
  <c r="L204" i="2"/>
  <c r="K204" i="2"/>
  <c r="L203" i="2"/>
  <c r="K203" i="2"/>
  <c r="L202" i="2"/>
  <c r="K202" i="2"/>
  <c r="L201" i="2"/>
  <c r="K201" i="2"/>
  <c r="L200" i="2"/>
  <c r="K200" i="2"/>
  <c r="L199" i="2"/>
  <c r="K199" i="2"/>
  <c r="L198" i="2"/>
  <c r="K198" i="2"/>
  <c r="L197" i="2"/>
  <c r="K197" i="2"/>
  <c r="L196" i="2"/>
  <c r="K196" i="2"/>
  <c r="L195" i="2"/>
  <c r="K195" i="2"/>
  <c r="L194" i="2"/>
  <c r="K194" i="2"/>
  <c r="L193" i="2"/>
  <c r="K193" i="2"/>
  <c r="L192" i="2"/>
  <c r="K192" i="2"/>
  <c r="L191" i="2"/>
  <c r="K191" i="2"/>
  <c r="L190" i="2"/>
  <c r="K190" i="2"/>
  <c r="L189" i="2"/>
  <c r="K189" i="2"/>
  <c r="L188" i="2"/>
  <c r="K188" i="2"/>
  <c r="L187" i="2"/>
  <c r="K187" i="2"/>
  <c r="L186" i="2"/>
  <c r="K186" i="2"/>
  <c r="L185" i="2"/>
  <c r="K185" i="2"/>
  <c r="L184" i="2"/>
  <c r="K184" i="2"/>
  <c r="L183" i="2"/>
  <c r="K183" i="2"/>
  <c r="L182" i="2"/>
  <c r="K182" i="2"/>
  <c r="L181" i="2"/>
  <c r="K181" i="2"/>
  <c r="L180" i="2"/>
  <c r="K180" i="2"/>
  <c r="L179" i="2"/>
  <c r="K179" i="2"/>
  <c r="L178" i="2"/>
  <c r="K178" i="2"/>
  <c r="L177" i="2"/>
  <c r="K177" i="2"/>
  <c r="L176" i="2"/>
  <c r="K176" i="2"/>
  <c r="L175" i="2"/>
  <c r="K175" i="2"/>
  <c r="L174" i="2"/>
  <c r="K174" i="2"/>
  <c r="L173" i="2"/>
  <c r="K173" i="2"/>
  <c r="L172" i="2"/>
  <c r="K172" i="2"/>
  <c r="L171" i="2"/>
  <c r="K171" i="2"/>
  <c r="L170" i="2"/>
  <c r="K170" i="2"/>
  <c r="L169" i="2"/>
  <c r="K169" i="2"/>
  <c r="L168" i="2"/>
  <c r="K168" i="2"/>
  <c r="L167" i="2"/>
  <c r="K167" i="2"/>
  <c r="L166" i="2"/>
  <c r="K166" i="2"/>
  <c r="L165" i="2"/>
  <c r="K165" i="2"/>
  <c r="L164" i="2"/>
  <c r="K164" i="2"/>
  <c r="L163" i="2"/>
  <c r="K163" i="2"/>
  <c r="L162" i="2"/>
  <c r="K162" i="2"/>
  <c r="L161" i="2"/>
  <c r="K161" i="2"/>
  <c r="L160" i="2"/>
  <c r="K160" i="2"/>
  <c r="L159" i="2"/>
  <c r="K159" i="2"/>
  <c r="L158" i="2"/>
  <c r="K158" i="2"/>
  <c r="L157" i="2"/>
  <c r="K157" i="2"/>
  <c r="L156" i="2"/>
  <c r="K156" i="2"/>
  <c r="L155" i="2"/>
  <c r="K155" i="2"/>
  <c r="L154" i="2"/>
  <c r="K154" i="2"/>
  <c r="L153" i="2"/>
  <c r="K153" i="2"/>
  <c r="L152" i="2"/>
  <c r="K152" i="2"/>
  <c r="L151" i="2"/>
  <c r="K151" i="2"/>
  <c r="L150" i="2"/>
  <c r="K150" i="2"/>
  <c r="L149" i="2"/>
  <c r="K149" i="2"/>
  <c r="L148" i="2"/>
  <c r="K148" i="2"/>
  <c r="L147" i="2"/>
  <c r="K147" i="2"/>
  <c r="L146" i="2"/>
  <c r="K146" i="2"/>
  <c r="L145" i="2"/>
  <c r="K145" i="2"/>
  <c r="L144" i="2"/>
  <c r="K144" i="2"/>
  <c r="L143" i="2"/>
  <c r="K143" i="2"/>
  <c r="L142" i="2"/>
  <c r="K142" i="2"/>
  <c r="L141" i="2"/>
  <c r="K141" i="2"/>
  <c r="L140" i="2"/>
  <c r="K140" i="2"/>
  <c r="L139" i="2"/>
  <c r="K139" i="2"/>
  <c r="L138" i="2"/>
  <c r="K138" i="2"/>
  <c r="L137" i="2"/>
  <c r="K137" i="2"/>
  <c r="L136" i="2"/>
  <c r="K136" i="2"/>
  <c r="L135" i="2"/>
  <c r="K135" i="2"/>
  <c r="L134" i="2"/>
  <c r="K134" i="2"/>
  <c r="K133" i="2"/>
  <c r="L133" i="2" s="1"/>
  <c r="L132" i="2"/>
  <c r="K132" i="2"/>
  <c r="L131" i="2"/>
  <c r="K131" i="2"/>
  <c r="L130" i="2"/>
  <c r="K130" i="2"/>
  <c r="L129" i="2"/>
  <c r="K129" i="2"/>
  <c r="L128" i="2"/>
  <c r="K128" i="2"/>
  <c r="L127" i="2"/>
  <c r="K127" i="2"/>
  <c r="L126" i="2"/>
  <c r="K126" i="2"/>
  <c r="L125" i="2"/>
  <c r="K125" i="2"/>
  <c r="L124" i="2"/>
  <c r="K124" i="2"/>
  <c r="L123" i="2"/>
  <c r="K123" i="2"/>
  <c r="L122" i="2"/>
  <c r="K122" i="2"/>
  <c r="K121" i="2"/>
  <c r="L121" i="2" s="1"/>
  <c r="L120" i="2"/>
  <c r="K120" i="2"/>
  <c r="L119" i="2"/>
  <c r="K119" i="2"/>
  <c r="L118" i="2"/>
  <c r="K118" i="2"/>
  <c r="K117" i="2"/>
  <c r="L117" i="2" s="1"/>
  <c r="L116" i="2"/>
  <c r="K116" i="2"/>
  <c r="L115" i="2"/>
  <c r="K115" i="2"/>
  <c r="L114" i="2"/>
  <c r="K114" i="2"/>
  <c r="K113" i="2"/>
  <c r="L113" i="2" s="1"/>
  <c r="L112" i="2"/>
  <c r="K112" i="2"/>
  <c r="L111" i="2"/>
  <c r="K111" i="2"/>
  <c r="L110" i="2"/>
  <c r="K110" i="2"/>
  <c r="K109" i="2"/>
  <c r="L109" i="2" s="1"/>
  <c r="L108" i="2"/>
  <c r="K108" i="2"/>
  <c r="L107" i="2"/>
  <c r="K107" i="2"/>
  <c r="L106" i="2"/>
  <c r="K106" i="2"/>
  <c r="K105" i="2"/>
  <c r="L105" i="2" s="1"/>
  <c r="L104" i="2"/>
  <c r="K104" i="2"/>
  <c r="L103" i="2"/>
  <c r="K103" i="2"/>
  <c r="L102" i="2"/>
  <c r="K102" i="2"/>
  <c r="K101" i="2"/>
  <c r="L101" i="2" s="1"/>
  <c r="L100" i="2"/>
  <c r="K100" i="2"/>
  <c r="L99" i="2"/>
  <c r="K99" i="2"/>
  <c r="L98" i="2"/>
  <c r="K98" i="2"/>
  <c r="K97" i="2"/>
  <c r="L97" i="2" s="1"/>
  <c r="L96" i="2"/>
  <c r="K96" i="2"/>
  <c r="L95" i="2"/>
  <c r="K95" i="2"/>
  <c r="L94" i="2"/>
  <c r="K94" i="2"/>
  <c r="K93" i="2"/>
  <c r="L93" i="2" s="1"/>
  <c r="L92" i="2"/>
  <c r="K92" i="2"/>
  <c r="L91" i="2"/>
  <c r="K91" i="2"/>
  <c r="L90" i="2"/>
  <c r="K90" i="2"/>
  <c r="K89" i="2"/>
  <c r="L89" i="2" s="1"/>
  <c r="L88" i="2"/>
  <c r="K88" i="2"/>
  <c r="L87" i="2"/>
  <c r="K87" i="2"/>
  <c r="L86" i="2"/>
  <c r="K86" i="2"/>
  <c r="K85" i="2"/>
  <c r="L85" i="2" s="1"/>
  <c r="L84" i="2"/>
  <c r="K84" i="2"/>
  <c r="L83" i="2"/>
  <c r="K83" i="2"/>
  <c r="L82" i="2"/>
  <c r="K82" i="2"/>
  <c r="K81" i="2"/>
  <c r="L81" i="2" s="1"/>
  <c r="L80" i="2"/>
  <c r="K80" i="2"/>
  <c r="L79" i="2"/>
  <c r="K79" i="2"/>
  <c r="L78" i="2"/>
  <c r="K78" i="2"/>
  <c r="K77" i="2"/>
  <c r="L77" i="2" s="1"/>
  <c r="L76" i="2"/>
  <c r="K76" i="2"/>
  <c r="L75" i="2"/>
  <c r="K75" i="2"/>
  <c r="L74" i="2"/>
  <c r="K74" i="2"/>
  <c r="K73" i="2"/>
  <c r="L73" i="2" s="1"/>
  <c r="L72" i="2"/>
  <c r="K72" i="2"/>
  <c r="L71" i="2"/>
  <c r="K71" i="2"/>
  <c r="L70" i="2"/>
  <c r="K70" i="2"/>
  <c r="K69" i="2"/>
  <c r="L69" i="2" s="1"/>
  <c r="L68" i="2"/>
  <c r="K68" i="2"/>
  <c r="L67" i="2"/>
  <c r="K67" i="2"/>
  <c r="L66" i="2"/>
  <c r="K66" i="2"/>
  <c r="K65" i="2"/>
  <c r="L65" i="2" s="1"/>
  <c r="L64" i="2"/>
  <c r="K64" i="2"/>
  <c r="L63" i="2"/>
  <c r="K63" i="2"/>
  <c r="L62" i="2"/>
  <c r="K62" i="2"/>
  <c r="K61" i="2"/>
  <c r="L61" i="2" s="1"/>
  <c r="L60" i="2"/>
  <c r="K60" i="2"/>
  <c r="L59" i="2"/>
  <c r="K59" i="2"/>
  <c r="L58" i="2"/>
  <c r="K58" i="2"/>
  <c r="K57" i="2"/>
  <c r="L57" i="2" s="1"/>
  <c r="L56" i="2"/>
  <c r="K56" i="2"/>
  <c r="L55" i="2"/>
  <c r="K55" i="2"/>
  <c r="L54" i="2"/>
  <c r="K54" i="2"/>
  <c r="K53" i="2"/>
  <c r="L53" i="2" s="1"/>
  <c r="L52" i="2"/>
  <c r="K52" i="2"/>
  <c r="L51" i="2"/>
  <c r="K51" i="2"/>
  <c r="L50" i="2"/>
  <c r="K50" i="2"/>
  <c r="K49" i="2"/>
  <c r="L49" i="2" s="1"/>
  <c r="L48" i="2"/>
  <c r="K48" i="2"/>
  <c r="L47" i="2"/>
  <c r="K47" i="2"/>
  <c r="L46" i="2"/>
  <c r="K46" i="2"/>
  <c r="K45" i="2"/>
  <c r="L45" i="2" s="1"/>
  <c r="L44" i="2"/>
  <c r="K44" i="2"/>
  <c r="L43" i="2"/>
  <c r="K43" i="2"/>
  <c r="L42" i="2"/>
  <c r="K42" i="2"/>
  <c r="K41" i="2"/>
  <c r="L41" i="2" s="1"/>
  <c r="L40" i="2"/>
  <c r="K40" i="2"/>
  <c r="L39" i="2"/>
  <c r="K39" i="2"/>
  <c r="L38" i="2"/>
  <c r="K38" i="2"/>
  <c r="K37" i="2"/>
  <c r="L37" i="2" s="1"/>
  <c r="L36" i="2"/>
  <c r="K36" i="2"/>
  <c r="L35" i="2"/>
  <c r="K35" i="2"/>
  <c r="L34" i="2"/>
  <c r="K34" i="2"/>
  <c r="K33" i="2"/>
  <c r="L33" i="2" s="1"/>
  <c r="K32" i="2"/>
  <c r="L32" i="2" s="1"/>
  <c r="O31" i="2"/>
  <c r="L31" i="2"/>
  <c r="K31" i="2"/>
  <c r="K30" i="2"/>
  <c r="L30" i="2" s="1"/>
  <c r="K29" i="2"/>
  <c r="L29" i="2" s="1"/>
  <c r="L28" i="2"/>
  <c r="K28" i="2"/>
  <c r="L27" i="2"/>
  <c r="K27" i="2"/>
  <c r="L26" i="2"/>
  <c r="K26" i="2"/>
  <c r="O25" i="2"/>
  <c r="L25" i="2"/>
  <c r="K25" i="2"/>
  <c r="O24" i="2"/>
  <c r="K24" i="2"/>
  <c r="L24" i="2" s="1"/>
  <c r="O23" i="2"/>
  <c r="O26" i="2" s="1"/>
  <c r="K23" i="2"/>
  <c r="L23" i="2" s="1"/>
  <c r="L22" i="2"/>
  <c r="K22" i="2"/>
  <c r="L21" i="2"/>
  <c r="K21" i="2"/>
  <c r="K20" i="2"/>
  <c r="L20" i="2" s="1"/>
  <c r="K19" i="2"/>
  <c r="L19" i="2" s="1"/>
  <c r="O18" i="2"/>
  <c r="K18" i="2"/>
  <c r="L18" i="2" s="1"/>
  <c r="K17" i="2"/>
  <c r="L17" i="2" s="1"/>
  <c r="L16" i="2"/>
  <c r="K16" i="2"/>
  <c r="K15" i="2"/>
  <c r="L15" i="2" s="1"/>
  <c r="K14" i="2"/>
  <c r="L14" i="2" s="1"/>
  <c r="K13" i="2"/>
  <c r="L13" i="2" s="1"/>
  <c r="L12" i="2"/>
  <c r="K12" i="2"/>
  <c r="L11" i="2"/>
  <c r="K11" i="2"/>
  <c r="L10" i="2"/>
  <c r="K10" i="2"/>
  <c r="O9" i="2"/>
  <c r="L9" i="2"/>
  <c r="K9" i="2"/>
  <c r="K8" i="2"/>
  <c r="L8" i="2" s="1"/>
  <c r="L7" i="2"/>
  <c r="K7" i="2"/>
  <c r="K6" i="2"/>
  <c r="L6" i="2" s="1"/>
  <c r="O5" i="2"/>
  <c r="K5" i="2"/>
  <c r="L5" i="2" s="1"/>
  <c r="K4" i="2"/>
  <c r="L4" i="2" s="1"/>
  <c r="K3" i="2"/>
  <c r="L3" i="2" s="1"/>
  <c r="K2" i="2"/>
  <c r="O29" i="2" s="1"/>
  <c r="O3" i="2" l="1"/>
  <c r="O30" i="2"/>
  <c r="O32" i="2" s="1"/>
  <c r="L2" i="2"/>
  <c r="O11" i="2" s="1"/>
  <c r="O7" i="2" s="1"/>
</calcChain>
</file>

<file path=xl/sharedStrings.xml><?xml version="1.0" encoding="utf-8"?>
<sst xmlns="http://schemas.openxmlformats.org/spreadsheetml/2006/main" count="82" uniqueCount="24">
  <si>
    <t>Actual</t>
  </si>
  <si>
    <t>Predict</t>
  </si>
  <si>
    <t>ImageSize</t>
  </si>
  <si>
    <t>CPU Utilization</t>
  </si>
  <si>
    <t>Memory Utilization</t>
  </si>
  <si>
    <t>NetworkUtil</t>
  </si>
  <si>
    <t>NumberofVMs</t>
  </si>
  <si>
    <t>VmType</t>
  </si>
  <si>
    <t>Error</t>
  </si>
  <si>
    <t>AbsError</t>
  </si>
  <si>
    <t>% Error</t>
  </si>
  <si>
    <t>SquaredError</t>
  </si>
  <si>
    <t>Ave. % of Error</t>
  </si>
  <si>
    <t xml:space="preserve">MAE </t>
  </si>
  <si>
    <t>MSE</t>
  </si>
  <si>
    <t>R2</t>
  </si>
  <si>
    <t>Sum of Squeared</t>
  </si>
  <si>
    <t>Variance of VMST</t>
  </si>
  <si>
    <t>Standard Deviation</t>
  </si>
  <si>
    <t>OF Absolute error</t>
  </si>
  <si>
    <t>Mean</t>
  </si>
  <si>
    <t xml:space="preserve">Median </t>
  </si>
  <si>
    <t>RSD</t>
  </si>
  <si>
    <t>Of %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</si>
</sst>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0" fontId="2" fillId="0" borderId="0" xfId="1" applyFont="1" applyFill="1"/>
    <xf numFmtId="0" fontId="1" fillId="0" borderId="0" xfId="1"/>
    <xf numFmtId="0" fontId="0" fillId="0" borderId="0" xfId="0" applyFont="1"/>
    <xf numFmtId="0" fontId="1" fillId="0" borderId="0" xfId="1" applyFont="1"/>
    <xf numFmtId="0" fontId="0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1"/>
  <sheetViews>
    <sheetView tabSelected="1" workbookViewId="0">
      <selection activeCell="A2" sqref="A2"/>
    </sheetView>
  </sheetViews>
  <sheetFormatPr baseColWidth="10" defaultRowHeight="14.4" x14ac:dyDescent="0.3"/>
  <cols>
    <col min="14" max="14" width="16.77734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 spans="1:15" x14ac:dyDescent="0.3">
      <c r="A2">
        <v>103.58</v>
      </c>
      <c r="B2">
        <v>103.81</v>
      </c>
      <c r="C2">
        <v>894.56</v>
      </c>
      <c r="D2">
        <v>4</v>
      </c>
      <c r="E2">
        <v>4</v>
      </c>
      <c r="F2">
        <v>99.986999999999995</v>
      </c>
      <c r="G2">
        <v>35.33</v>
      </c>
      <c r="H2">
        <v>2.1159999999999998E-3</v>
      </c>
      <c r="I2">
        <v>-0.22570999999999999</v>
      </c>
      <c r="J2">
        <v>0.22570999999999999</v>
      </c>
      <c r="K2" s="3">
        <f>(J2/A2)*100</f>
        <v>0.21790886271480983</v>
      </c>
      <c r="L2">
        <f>K2^2</f>
        <v>4.7484272449661837E-2</v>
      </c>
    </row>
    <row r="3" spans="1:15" x14ac:dyDescent="0.3">
      <c r="A3">
        <v>21.661999999999999</v>
      </c>
      <c r="B3">
        <v>18.039000000000001</v>
      </c>
      <c r="C3">
        <v>12.7</v>
      </c>
      <c r="D3">
        <v>1</v>
      </c>
      <c r="E3">
        <v>20</v>
      </c>
      <c r="F3">
        <v>73.004999999999995</v>
      </c>
      <c r="G3">
        <v>34.796999999999997</v>
      </c>
      <c r="H3">
        <v>96.772000000000006</v>
      </c>
      <c r="I3">
        <v>3.6225999999999998</v>
      </c>
      <c r="J3">
        <v>3.6225999999999998</v>
      </c>
      <c r="K3" s="3">
        <f t="shared" ref="K3:K66" si="0">(J3/A3)*100</f>
        <v>16.723294247991873</v>
      </c>
      <c r="L3">
        <f t="shared" ref="L3:L66" si="1">K3^2</f>
        <v>279.66857050491808</v>
      </c>
      <c r="N3" s="4" t="s">
        <v>12</v>
      </c>
      <c r="O3" s="4">
        <f>AVERAGE(K2:K601)</f>
        <v>8.1807753811885071</v>
      </c>
    </row>
    <row r="4" spans="1:15" x14ac:dyDescent="0.3">
      <c r="A4">
        <v>6.12</v>
      </c>
      <c r="B4">
        <v>6.1680000000000001</v>
      </c>
      <c r="C4">
        <v>12.7</v>
      </c>
      <c r="D4">
        <v>2</v>
      </c>
      <c r="E4">
        <v>3</v>
      </c>
      <c r="F4">
        <v>98.78</v>
      </c>
      <c r="G4">
        <v>38.380000000000003</v>
      </c>
      <c r="H4">
        <v>1.6746E-2</v>
      </c>
      <c r="I4">
        <v>-4.8000000000000001E-2</v>
      </c>
      <c r="J4">
        <v>4.8000000000000001E-2</v>
      </c>
      <c r="K4" s="3">
        <f t="shared" si="0"/>
        <v>0.78431372549019607</v>
      </c>
      <c r="L4">
        <f t="shared" si="1"/>
        <v>0.61514801999231061</v>
      </c>
      <c r="N4" s="4"/>
      <c r="O4" s="4"/>
    </row>
    <row r="5" spans="1:15" x14ac:dyDescent="0.3">
      <c r="A5">
        <v>87.635000000000005</v>
      </c>
      <c r="B5">
        <v>91.507999999999996</v>
      </c>
      <c r="C5">
        <v>572.49</v>
      </c>
      <c r="D5">
        <v>3</v>
      </c>
      <c r="E5">
        <v>9</v>
      </c>
      <c r="F5">
        <v>27.056000000000001</v>
      </c>
      <c r="G5">
        <v>6.9394999999999998</v>
      </c>
      <c r="H5">
        <v>2.5087999999999998E-3</v>
      </c>
      <c r="I5">
        <v>-3.8725999999999998</v>
      </c>
      <c r="J5">
        <v>3.8725999999999998</v>
      </c>
      <c r="K5" s="3">
        <f t="shared" si="0"/>
        <v>4.4190106692531517</v>
      </c>
      <c r="L5">
        <f t="shared" si="1"/>
        <v>19.527655294973187</v>
      </c>
      <c r="N5" s="4" t="s">
        <v>13</v>
      </c>
      <c r="O5" s="4">
        <f>AVERAGE(J2:J492)</f>
        <v>2.1136653845621174</v>
      </c>
    </row>
    <row r="6" spans="1:15" x14ac:dyDescent="0.3">
      <c r="A6">
        <v>105.68</v>
      </c>
      <c r="B6">
        <v>106.54</v>
      </c>
      <c r="C6">
        <v>894.56</v>
      </c>
      <c r="D6">
        <v>4</v>
      </c>
      <c r="E6">
        <v>4</v>
      </c>
      <c r="F6">
        <v>72.813999999999993</v>
      </c>
      <c r="G6">
        <v>10.151</v>
      </c>
      <c r="H6">
        <v>6.4032000000000004E-3</v>
      </c>
      <c r="I6">
        <v>-0.85506000000000004</v>
      </c>
      <c r="J6">
        <v>0.85506000000000004</v>
      </c>
      <c r="K6" s="3">
        <f t="shared" si="0"/>
        <v>0.80910295230885687</v>
      </c>
      <c r="L6">
        <f t="shared" si="1"/>
        <v>0.65464758743490836</v>
      </c>
    </row>
    <row r="7" spans="1:15" x14ac:dyDescent="0.3">
      <c r="A7">
        <v>12.303000000000001</v>
      </c>
      <c r="B7">
        <v>12.689</v>
      </c>
      <c r="C7">
        <v>12.7</v>
      </c>
      <c r="D7">
        <v>1</v>
      </c>
      <c r="E7">
        <v>11</v>
      </c>
      <c r="F7">
        <v>98.102999999999994</v>
      </c>
      <c r="G7">
        <v>41.87</v>
      </c>
      <c r="H7">
        <v>96.421000000000006</v>
      </c>
      <c r="I7">
        <v>-0.38550000000000001</v>
      </c>
      <c r="J7">
        <v>0.38550000000000001</v>
      </c>
      <c r="K7" s="3">
        <f t="shared" si="0"/>
        <v>3.1333821019263595</v>
      </c>
      <c r="L7">
        <f t="shared" si="1"/>
        <v>9.818083396672451</v>
      </c>
      <c r="N7" s="3" t="s">
        <v>14</v>
      </c>
      <c r="O7" s="3">
        <f>O11/690</f>
        <v>131.51357333436832</v>
      </c>
    </row>
    <row r="8" spans="1:15" x14ac:dyDescent="0.3">
      <c r="A8">
        <v>14.833</v>
      </c>
      <c r="B8">
        <v>16.283999999999999</v>
      </c>
      <c r="C8">
        <v>12.7</v>
      </c>
      <c r="D8">
        <v>2</v>
      </c>
      <c r="E8">
        <v>15</v>
      </c>
      <c r="F8">
        <v>28.994</v>
      </c>
      <c r="G8">
        <v>6.8087999999999997</v>
      </c>
      <c r="H8">
        <v>4.1592E-3</v>
      </c>
      <c r="I8">
        <v>-1.4518</v>
      </c>
      <c r="J8">
        <v>1.4518</v>
      </c>
      <c r="K8" s="3">
        <f t="shared" si="0"/>
        <v>9.7876356772062287</v>
      </c>
      <c r="L8">
        <f t="shared" si="1"/>
        <v>95.79781214972023</v>
      </c>
    </row>
    <row r="9" spans="1:15" x14ac:dyDescent="0.3">
      <c r="A9">
        <v>86.454999999999998</v>
      </c>
      <c r="B9">
        <v>78.956999999999994</v>
      </c>
      <c r="C9">
        <v>572.49</v>
      </c>
      <c r="D9">
        <v>3</v>
      </c>
      <c r="E9">
        <v>5</v>
      </c>
      <c r="F9">
        <v>98.665000000000006</v>
      </c>
      <c r="G9">
        <v>31.853000000000002</v>
      </c>
      <c r="H9">
        <v>3.0431999999999998E-3</v>
      </c>
      <c r="I9">
        <v>7.4984000000000002</v>
      </c>
      <c r="J9">
        <v>7.4984000000000002</v>
      </c>
      <c r="K9" s="3">
        <f t="shared" si="0"/>
        <v>8.6731825805332257</v>
      </c>
      <c r="L9">
        <f t="shared" si="1"/>
        <v>75.224096075264981</v>
      </c>
      <c r="N9" t="s">
        <v>15</v>
      </c>
      <c r="O9">
        <f>RSQ(A:A,B:B)</f>
        <v>0.99514066204178586</v>
      </c>
    </row>
    <row r="10" spans="1:15" x14ac:dyDescent="0.3">
      <c r="A10">
        <v>106.08</v>
      </c>
      <c r="B10">
        <v>103.81</v>
      </c>
      <c r="C10">
        <v>894.56</v>
      </c>
      <c r="D10">
        <v>4</v>
      </c>
      <c r="E10">
        <v>4</v>
      </c>
      <c r="F10">
        <v>99.971000000000004</v>
      </c>
      <c r="G10">
        <v>49.151000000000003</v>
      </c>
      <c r="H10">
        <v>6.3480000000000003E-3</v>
      </c>
      <c r="I10">
        <v>2.2743000000000002</v>
      </c>
      <c r="J10">
        <v>2.2743000000000002</v>
      </c>
      <c r="K10" s="3">
        <f t="shared" si="0"/>
        <v>2.1439479638009051</v>
      </c>
      <c r="L10">
        <f t="shared" si="1"/>
        <v>4.5965128714860475</v>
      </c>
    </row>
    <row r="11" spans="1:15" x14ac:dyDescent="0.3">
      <c r="A11">
        <v>8.68</v>
      </c>
      <c r="B11">
        <v>8.4384999999999994</v>
      </c>
      <c r="C11">
        <v>12.7</v>
      </c>
      <c r="D11">
        <v>1</v>
      </c>
      <c r="E11">
        <v>5</v>
      </c>
      <c r="F11">
        <v>97.974000000000004</v>
      </c>
      <c r="G11">
        <v>71.096000000000004</v>
      </c>
      <c r="H11">
        <v>96.427999999999997</v>
      </c>
      <c r="I11">
        <v>0.24146999999999999</v>
      </c>
      <c r="J11">
        <v>0.24146999999999999</v>
      </c>
      <c r="K11" s="3">
        <f t="shared" si="0"/>
        <v>2.7819124423963131</v>
      </c>
      <c r="L11">
        <f t="shared" si="1"/>
        <v>7.7390368371594196</v>
      </c>
      <c r="N11" s="3" t="s">
        <v>16</v>
      </c>
      <c r="O11" s="3">
        <f>SUM(L2:L492)</f>
        <v>90744.36560071414</v>
      </c>
    </row>
    <row r="12" spans="1:15" x14ac:dyDescent="0.3">
      <c r="A12">
        <v>7.92</v>
      </c>
      <c r="B12">
        <v>6.1680000000000001</v>
      </c>
      <c r="C12">
        <v>12.7</v>
      </c>
      <c r="D12">
        <v>2</v>
      </c>
      <c r="E12">
        <v>4</v>
      </c>
      <c r="F12">
        <v>51.418999999999997</v>
      </c>
      <c r="G12">
        <v>17.149999999999999</v>
      </c>
      <c r="H12">
        <v>2.5736000000000001E-3</v>
      </c>
      <c r="I12">
        <v>1.752</v>
      </c>
      <c r="J12">
        <v>1.752</v>
      </c>
      <c r="K12" s="3">
        <f t="shared" si="0"/>
        <v>22.121212121212121</v>
      </c>
      <c r="L12">
        <f t="shared" si="1"/>
        <v>489.34802571166205</v>
      </c>
    </row>
    <row r="13" spans="1:15" x14ac:dyDescent="0.3">
      <c r="A13">
        <v>73.150000000000006</v>
      </c>
      <c r="B13">
        <v>75.299000000000007</v>
      </c>
      <c r="C13">
        <v>572.49</v>
      </c>
      <c r="D13">
        <v>3</v>
      </c>
      <c r="E13">
        <v>1</v>
      </c>
      <c r="F13">
        <v>50.74</v>
      </c>
      <c r="G13">
        <v>16.649000000000001</v>
      </c>
      <c r="H13">
        <v>2.7488E-3</v>
      </c>
      <c r="I13">
        <v>-2.1486999999999998</v>
      </c>
      <c r="J13">
        <v>2.1486999999999998</v>
      </c>
      <c r="K13" s="3">
        <f t="shared" si="0"/>
        <v>2.937388926862611</v>
      </c>
      <c r="L13">
        <f t="shared" si="1"/>
        <v>8.628253707655082</v>
      </c>
    </row>
    <row r="14" spans="1:15" x14ac:dyDescent="0.3">
      <c r="A14">
        <v>110.18</v>
      </c>
      <c r="B14">
        <v>110.31</v>
      </c>
      <c r="C14">
        <v>894.56</v>
      </c>
      <c r="D14">
        <v>4</v>
      </c>
      <c r="E14">
        <v>5</v>
      </c>
      <c r="F14">
        <v>99.984999999999999</v>
      </c>
      <c r="G14">
        <v>66.625</v>
      </c>
      <c r="H14">
        <v>4.0936000000000002E-3</v>
      </c>
      <c r="I14">
        <v>-0.13439000000000001</v>
      </c>
      <c r="J14">
        <v>0.13439000000000001</v>
      </c>
      <c r="K14" s="3">
        <f t="shared" si="0"/>
        <v>0.12197313487021237</v>
      </c>
      <c r="L14">
        <f t="shared" si="1"/>
        <v>1.4877445630067017E-2</v>
      </c>
    </row>
    <row r="15" spans="1:15" x14ac:dyDescent="0.3">
      <c r="A15">
        <v>8.7899999999999991</v>
      </c>
      <c r="B15">
        <v>8.4384999999999994</v>
      </c>
      <c r="C15">
        <v>12.7</v>
      </c>
      <c r="D15">
        <v>1</v>
      </c>
      <c r="E15">
        <v>2</v>
      </c>
      <c r="F15">
        <v>73.516000000000005</v>
      </c>
      <c r="G15">
        <v>37.585999999999999</v>
      </c>
      <c r="H15">
        <v>95.739000000000004</v>
      </c>
      <c r="I15">
        <v>0.35147</v>
      </c>
      <c r="J15">
        <v>0.35147</v>
      </c>
      <c r="K15" s="3">
        <f t="shared" si="0"/>
        <v>3.9985210466439138</v>
      </c>
      <c r="L15">
        <f t="shared" si="1"/>
        <v>15.988170560454341</v>
      </c>
      <c r="N15" s="3"/>
      <c r="O15" s="3"/>
    </row>
    <row r="16" spans="1:15" x14ac:dyDescent="0.3">
      <c r="A16">
        <v>13.243</v>
      </c>
      <c r="B16">
        <v>14.801</v>
      </c>
      <c r="C16">
        <v>12.7</v>
      </c>
      <c r="D16">
        <v>2</v>
      </c>
      <c r="E16">
        <v>12</v>
      </c>
      <c r="F16">
        <v>99.978999999999999</v>
      </c>
      <c r="G16">
        <v>42.517000000000003</v>
      </c>
      <c r="H16">
        <v>2.7255999999999999E-3</v>
      </c>
      <c r="I16">
        <v>-1.5580000000000001</v>
      </c>
      <c r="J16">
        <v>1.5580000000000001</v>
      </c>
      <c r="K16" s="3">
        <f t="shared" si="0"/>
        <v>11.76470588235294</v>
      </c>
      <c r="L16">
        <f t="shared" si="1"/>
        <v>138.40830449826987</v>
      </c>
      <c r="N16" s="3"/>
      <c r="O16" s="5"/>
    </row>
    <row r="17" spans="1:17" x14ac:dyDescent="0.3">
      <c r="A17">
        <v>75.22</v>
      </c>
      <c r="B17">
        <v>75.299000000000007</v>
      </c>
      <c r="C17">
        <v>572.49</v>
      </c>
      <c r="D17">
        <v>3</v>
      </c>
      <c r="E17">
        <v>2</v>
      </c>
      <c r="F17">
        <v>27.126000000000001</v>
      </c>
      <c r="G17">
        <v>8.3002000000000002</v>
      </c>
      <c r="H17">
        <v>2.7935999999999998E-3</v>
      </c>
      <c r="I17">
        <v>-7.8700999999999993E-2</v>
      </c>
      <c r="J17">
        <v>7.8700999999999993E-2</v>
      </c>
      <c r="K17" s="3">
        <f t="shared" si="0"/>
        <v>0.10462775857484712</v>
      </c>
      <c r="L17">
        <f t="shared" si="1"/>
        <v>1.0946967864396494E-2</v>
      </c>
      <c r="N17" s="3"/>
      <c r="O17" s="3"/>
    </row>
    <row r="18" spans="1:17" x14ac:dyDescent="0.3">
      <c r="A18">
        <v>107.81</v>
      </c>
      <c r="B18">
        <v>106.54</v>
      </c>
      <c r="C18">
        <v>894.56</v>
      </c>
      <c r="D18">
        <v>4</v>
      </c>
      <c r="E18">
        <v>4</v>
      </c>
      <c r="F18">
        <v>27.574000000000002</v>
      </c>
      <c r="G18">
        <v>8.1532</v>
      </c>
      <c r="H18">
        <v>4.0343999999999996E-3</v>
      </c>
      <c r="I18">
        <v>1.2748999999999999</v>
      </c>
      <c r="J18">
        <v>1.2748999999999999</v>
      </c>
      <c r="K18" s="3">
        <f t="shared" si="0"/>
        <v>1.1825433633243669</v>
      </c>
      <c r="L18">
        <f t="shared" si="1"/>
        <v>1.3984088061425057</v>
      </c>
      <c r="N18" s="6" t="s">
        <v>17</v>
      </c>
      <c r="O18" s="3">
        <f>VARA(A2:A492)</f>
        <v>1817.3620907323868</v>
      </c>
    </row>
    <row r="19" spans="1:17" x14ac:dyDescent="0.3">
      <c r="A19">
        <v>6.12</v>
      </c>
      <c r="B19">
        <v>8.4384999999999994</v>
      </c>
      <c r="C19">
        <v>12.7</v>
      </c>
      <c r="D19">
        <v>1</v>
      </c>
      <c r="E19">
        <v>2</v>
      </c>
      <c r="F19">
        <v>98.44</v>
      </c>
      <c r="G19">
        <v>63.843000000000004</v>
      </c>
      <c r="H19">
        <v>97.774000000000001</v>
      </c>
      <c r="I19">
        <v>-2.3184999999999998</v>
      </c>
      <c r="J19">
        <v>2.3184999999999998</v>
      </c>
      <c r="K19" s="3">
        <f t="shared" si="0"/>
        <v>37.883986928104569</v>
      </c>
      <c r="L19">
        <f t="shared" si="1"/>
        <v>1435.196465568798</v>
      </c>
    </row>
    <row r="20" spans="1:17" x14ac:dyDescent="0.3">
      <c r="A20">
        <v>8.9949999999999992</v>
      </c>
      <c r="B20">
        <v>7.8304</v>
      </c>
      <c r="C20">
        <v>12.7</v>
      </c>
      <c r="D20">
        <v>2</v>
      </c>
      <c r="E20">
        <v>6</v>
      </c>
      <c r="F20">
        <v>27.186</v>
      </c>
      <c r="G20">
        <v>65.25</v>
      </c>
      <c r="H20">
        <v>2.5647999999999999E-3</v>
      </c>
      <c r="I20">
        <v>1.1646000000000001</v>
      </c>
      <c r="J20">
        <v>1.1646000000000001</v>
      </c>
      <c r="K20" s="3">
        <f t="shared" si="0"/>
        <v>12.947192884936076</v>
      </c>
      <c r="L20">
        <f t="shared" si="1"/>
        <v>167.62980359973935</v>
      </c>
    </row>
    <row r="21" spans="1:17" x14ac:dyDescent="0.3">
      <c r="A21">
        <v>105.85</v>
      </c>
      <c r="B21">
        <v>107.29</v>
      </c>
      <c r="C21">
        <v>894.56</v>
      </c>
      <c r="D21">
        <v>4</v>
      </c>
      <c r="E21">
        <v>1</v>
      </c>
      <c r="F21">
        <v>100.43</v>
      </c>
      <c r="G21">
        <v>51.61</v>
      </c>
      <c r="H21">
        <v>2.1056E-3</v>
      </c>
      <c r="I21">
        <v>-1.4373</v>
      </c>
      <c r="J21">
        <v>1.4373</v>
      </c>
      <c r="K21" s="3">
        <f t="shared" si="0"/>
        <v>1.357864903164856</v>
      </c>
      <c r="L21">
        <f t="shared" si="1"/>
        <v>1.8437970952469036</v>
      </c>
    </row>
    <row r="22" spans="1:17" x14ac:dyDescent="0.3">
      <c r="A22">
        <v>17.427</v>
      </c>
      <c r="B22">
        <v>14.801</v>
      </c>
      <c r="C22">
        <v>12.7</v>
      </c>
      <c r="D22">
        <v>1</v>
      </c>
      <c r="E22">
        <v>14</v>
      </c>
      <c r="F22">
        <v>98.42</v>
      </c>
      <c r="G22">
        <v>71.027000000000001</v>
      </c>
      <c r="H22">
        <v>98.100999999999999</v>
      </c>
      <c r="I22">
        <v>2.6261999999999999</v>
      </c>
      <c r="J22">
        <v>2.6261999999999999</v>
      </c>
      <c r="K22" s="3">
        <f t="shared" si="0"/>
        <v>15.069719400929591</v>
      </c>
      <c r="L22">
        <f t="shared" si="1"/>
        <v>227.09644282275372</v>
      </c>
    </row>
    <row r="23" spans="1:17" x14ac:dyDescent="0.3">
      <c r="A23">
        <v>17.04</v>
      </c>
      <c r="B23">
        <v>8.4384999999999994</v>
      </c>
      <c r="C23">
        <v>12.7</v>
      </c>
      <c r="D23">
        <v>1</v>
      </c>
      <c r="E23">
        <v>1</v>
      </c>
      <c r="F23">
        <v>98.613</v>
      </c>
      <c r="G23">
        <v>56.731999999999999</v>
      </c>
      <c r="H23">
        <v>49.003999999999998</v>
      </c>
      <c r="I23">
        <v>8.6014999999999997</v>
      </c>
      <c r="J23">
        <v>8.6014999999999997</v>
      </c>
      <c r="K23" s="3">
        <f t="shared" si="0"/>
        <v>50.478286384976521</v>
      </c>
      <c r="L23">
        <f t="shared" si="1"/>
        <v>2548.0573963637062</v>
      </c>
      <c r="N23" s="3" t="s">
        <v>18</v>
      </c>
      <c r="O23" s="3">
        <f>STDEV(J2:J492)</f>
        <v>2.1936919715489727</v>
      </c>
      <c r="P23" s="3"/>
      <c r="Q23" t="s">
        <v>19</v>
      </c>
    </row>
    <row r="24" spans="1:17" x14ac:dyDescent="0.3">
      <c r="A24">
        <v>13.25</v>
      </c>
      <c r="B24">
        <v>16.283999999999999</v>
      </c>
      <c r="C24">
        <v>12.7</v>
      </c>
      <c r="D24">
        <v>2</v>
      </c>
      <c r="E24">
        <v>15</v>
      </c>
      <c r="F24">
        <v>29.475000000000001</v>
      </c>
      <c r="G24">
        <v>57.869</v>
      </c>
      <c r="H24">
        <v>2.7744000000000002E-3</v>
      </c>
      <c r="I24">
        <v>-3.0343</v>
      </c>
      <c r="J24">
        <v>3.0343</v>
      </c>
      <c r="K24" s="3">
        <f t="shared" si="0"/>
        <v>22.900377358490566</v>
      </c>
      <c r="L24">
        <f t="shared" si="1"/>
        <v>524.42728316126738</v>
      </c>
      <c r="N24" s="3" t="s">
        <v>20</v>
      </c>
      <c r="O24" s="5">
        <f>AVERAGEA(J2:J492)</f>
        <v>2.1136653845621174</v>
      </c>
      <c r="P24" s="5"/>
    </row>
    <row r="25" spans="1:17" x14ac:dyDescent="0.3">
      <c r="A25">
        <v>81.400000000000006</v>
      </c>
      <c r="B25">
        <v>75.299000000000007</v>
      </c>
      <c r="C25">
        <v>572.49</v>
      </c>
      <c r="D25">
        <v>3</v>
      </c>
      <c r="E25">
        <v>3</v>
      </c>
      <c r="F25">
        <v>98.59</v>
      </c>
      <c r="G25">
        <v>21.297000000000001</v>
      </c>
      <c r="H25">
        <v>2.9120000000000001E-3</v>
      </c>
      <c r="I25">
        <v>6.1013000000000002</v>
      </c>
      <c r="J25">
        <v>6.1013000000000002</v>
      </c>
      <c r="K25" s="3">
        <f t="shared" si="0"/>
        <v>7.4954545454545451</v>
      </c>
      <c r="L25">
        <f t="shared" si="1"/>
        <v>56.181838842975203</v>
      </c>
      <c r="N25" s="6" t="s">
        <v>21</v>
      </c>
      <c r="O25">
        <f>MEDIAN(J2:J492)</f>
        <v>1.4596</v>
      </c>
    </row>
    <row r="26" spans="1:17" x14ac:dyDescent="0.3">
      <c r="A26">
        <v>114.43</v>
      </c>
      <c r="B26">
        <v>115.15</v>
      </c>
      <c r="C26">
        <v>894.56</v>
      </c>
      <c r="D26">
        <v>4</v>
      </c>
      <c r="E26">
        <v>5</v>
      </c>
      <c r="F26">
        <v>100.24</v>
      </c>
      <c r="G26">
        <v>23.655999999999999</v>
      </c>
      <c r="H26">
        <v>4.4375999999999999E-3</v>
      </c>
      <c r="I26">
        <v>-0.72763</v>
      </c>
      <c r="J26">
        <v>0.72763</v>
      </c>
      <c r="K26" s="3">
        <f t="shared" si="0"/>
        <v>0.63587345975705667</v>
      </c>
      <c r="L26">
        <f t="shared" si="1"/>
        <v>0.40433505682340914</v>
      </c>
      <c r="N26" s="3" t="s">
        <v>22</v>
      </c>
      <c r="O26" s="3">
        <f>((O23/O24)*100)</f>
        <v>103.78615213038719</v>
      </c>
      <c r="P26" s="3"/>
    </row>
    <row r="27" spans="1:17" x14ac:dyDescent="0.3">
      <c r="A27">
        <v>10.17</v>
      </c>
      <c r="B27">
        <v>11.391999999999999</v>
      </c>
      <c r="C27">
        <v>12.7</v>
      </c>
      <c r="D27">
        <v>1</v>
      </c>
      <c r="E27">
        <v>9</v>
      </c>
      <c r="F27">
        <v>98.253</v>
      </c>
      <c r="G27">
        <v>54.118000000000002</v>
      </c>
      <c r="H27">
        <v>48.735999999999997</v>
      </c>
      <c r="I27">
        <v>-1.2221</v>
      </c>
      <c r="J27">
        <v>1.2221</v>
      </c>
      <c r="K27" s="3">
        <f t="shared" si="0"/>
        <v>12.016715830875123</v>
      </c>
      <c r="L27">
        <f t="shared" si="1"/>
        <v>144.40145936000479</v>
      </c>
    </row>
    <row r="28" spans="1:17" x14ac:dyDescent="0.3">
      <c r="A28">
        <v>6.53</v>
      </c>
      <c r="B28">
        <v>6.1680000000000001</v>
      </c>
      <c r="C28">
        <v>12.7</v>
      </c>
      <c r="D28">
        <v>2</v>
      </c>
      <c r="E28">
        <v>4</v>
      </c>
      <c r="F28">
        <v>39.613</v>
      </c>
      <c r="G28">
        <v>13.685</v>
      </c>
      <c r="H28">
        <v>3.1968000000000001E-3</v>
      </c>
      <c r="I28">
        <v>0.36199999999999999</v>
      </c>
      <c r="J28">
        <v>0.36199999999999999</v>
      </c>
      <c r="K28" s="3">
        <f t="shared" si="0"/>
        <v>5.5436447166921896</v>
      </c>
      <c r="L28">
        <f t="shared" si="1"/>
        <v>30.731996744909228</v>
      </c>
    </row>
    <row r="29" spans="1:17" x14ac:dyDescent="0.3">
      <c r="A29">
        <v>73.42</v>
      </c>
      <c r="B29">
        <v>75.299000000000007</v>
      </c>
      <c r="C29">
        <v>572.49</v>
      </c>
      <c r="D29">
        <v>3</v>
      </c>
      <c r="E29">
        <v>3</v>
      </c>
      <c r="F29">
        <v>38.216999999999999</v>
      </c>
      <c r="G29">
        <v>12.603999999999999</v>
      </c>
      <c r="H29">
        <v>2.4120000000000001E-3</v>
      </c>
      <c r="I29">
        <v>-1.8787</v>
      </c>
      <c r="J29">
        <v>1.8787</v>
      </c>
      <c r="K29" s="3">
        <f t="shared" si="0"/>
        <v>2.5588395532552441</v>
      </c>
      <c r="L29">
        <f t="shared" si="1"/>
        <v>6.5476598593034971</v>
      </c>
      <c r="N29" s="3" t="s">
        <v>18</v>
      </c>
      <c r="O29" s="3">
        <f>STDEV(K2:K492)</f>
        <v>10.689616681619915</v>
      </c>
      <c r="Q29" t="s">
        <v>23</v>
      </c>
    </row>
    <row r="30" spans="1:17" x14ac:dyDescent="0.3">
      <c r="A30">
        <v>104.3</v>
      </c>
      <c r="B30">
        <v>110.31</v>
      </c>
      <c r="C30">
        <v>894.56</v>
      </c>
      <c r="D30">
        <v>4</v>
      </c>
      <c r="E30">
        <v>5</v>
      </c>
      <c r="F30">
        <v>99.986999999999995</v>
      </c>
      <c r="G30">
        <v>33.334000000000003</v>
      </c>
      <c r="H30">
        <v>3.8368E-3</v>
      </c>
      <c r="I30">
        <v>-6.0144000000000002</v>
      </c>
      <c r="J30">
        <v>6.0144000000000002</v>
      </c>
      <c r="K30" s="3">
        <f t="shared" si="0"/>
        <v>5.7664429530201344</v>
      </c>
      <c r="L30">
        <f t="shared" si="1"/>
        <v>33.251864330435566</v>
      </c>
      <c r="N30" s="3" t="s">
        <v>20</v>
      </c>
      <c r="O30" s="5">
        <f>AVERAGEA(K2:K492)</f>
        <v>8.4130986332317281</v>
      </c>
    </row>
    <row r="31" spans="1:17" x14ac:dyDescent="0.3">
      <c r="A31">
        <v>17.09</v>
      </c>
      <c r="B31">
        <v>14.801</v>
      </c>
      <c r="C31">
        <v>12.7</v>
      </c>
      <c r="D31">
        <v>1</v>
      </c>
      <c r="E31">
        <v>14</v>
      </c>
      <c r="F31">
        <v>72.899000000000001</v>
      </c>
      <c r="G31">
        <v>52.081000000000003</v>
      </c>
      <c r="H31">
        <v>49.19</v>
      </c>
      <c r="I31">
        <v>2.2887</v>
      </c>
      <c r="J31">
        <v>2.2887</v>
      </c>
      <c r="K31" s="3">
        <f t="shared" si="0"/>
        <v>13.392042129900528</v>
      </c>
      <c r="L31">
        <f t="shared" si="1"/>
        <v>179.34679240903066</v>
      </c>
      <c r="N31" s="6" t="s">
        <v>21</v>
      </c>
      <c r="O31">
        <f>MEDIAN(K2:K492)</f>
        <v>4.28626320845341</v>
      </c>
    </row>
    <row r="32" spans="1:17" x14ac:dyDescent="0.3">
      <c r="A32">
        <v>7.0250000000000004</v>
      </c>
      <c r="B32">
        <v>7.8304</v>
      </c>
      <c r="C32">
        <v>12.7</v>
      </c>
      <c r="D32">
        <v>2</v>
      </c>
      <c r="E32">
        <v>5</v>
      </c>
      <c r="F32">
        <v>99.876999999999995</v>
      </c>
      <c r="G32">
        <v>65.591999999999999</v>
      </c>
      <c r="H32">
        <v>6.5272000000000004E-3</v>
      </c>
      <c r="I32">
        <v>-0.80535999999999996</v>
      </c>
      <c r="J32">
        <v>0.80535999999999996</v>
      </c>
      <c r="K32" s="3">
        <f t="shared" si="0"/>
        <v>11.464199288256227</v>
      </c>
      <c r="L32">
        <f t="shared" si="1"/>
        <v>131.42786532085458</v>
      </c>
      <c r="N32" s="3" t="s">
        <v>22</v>
      </c>
      <c r="O32" s="3">
        <f>((O29/O30))</f>
        <v>1.2705921025810805</v>
      </c>
    </row>
    <row r="33" spans="1:12" x14ac:dyDescent="0.3">
      <c r="A33">
        <v>89.004999999999995</v>
      </c>
      <c r="B33">
        <v>91.507999999999996</v>
      </c>
      <c r="C33">
        <v>572.49</v>
      </c>
      <c r="D33">
        <v>3</v>
      </c>
      <c r="E33">
        <v>10</v>
      </c>
      <c r="F33">
        <v>29.309000000000001</v>
      </c>
      <c r="G33">
        <v>6.8331999999999997</v>
      </c>
      <c r="H33">
        <v>2.5224000000000002E-3</v>
      </c>
      <c r="I33">
        <v>-2.5026000000000002</v>
      </c>
      <c r="J33">
        <v>2.5026000000000002</v>
      </c>
      <c r="K33" s="3">
        <f t="shared" si="0"/>
        <v>2.8117521487556885</v>
      </c>
      <c r="L33">
        <f t="shared" si="1"/>
        <v>7.9059501460322315</v>
      </c>
    </row>
    <row r="34" spans="1:12" x14ac:dyDescent="0.3">
      <c r="A34">
        <v>106.82</v>
      </c>
      <c r="B34">
        <v>106.54</v>
      </c>
      <c r="C34">
        <v>894.56</v>
      </c>
      <c r="D34">
        <v>4</v>
      </c>
      <c r="E34">
        <v>2</v>
      </c>
      <c r="F34">
        <v>72.679000000000002</v>
      </c>
      <c r="G34">
        <v>9.4277999999999995</v>
      </c>
      <c r="H34">
        <v>6.4967999999999996E-3</v>
      </c>
      <c r="I34">
        <v>0.28494000000000003</v>
      </c>
      <c r="J34">
        <v>0.28494000000000003</v>
      </c>
      <c r="K34" s="3">
        <f t="shared" si="0"/>
        <v>0.26674780003744625</v>
      </c>
      <c r="L34">
        <f t="shared" si="1"/>
        <v>7.1154388824817408E-2</v>
      </c>
    </row>
    <row r="35" spans="1:12" x14ac:dyDescent="0.3">
      <c r="A35">
        <v>11.48</v>
      </c>
      <c r="B35">
        <v>8.4384999999999994</v>
      </c>
      <c r="C35">
        <v>12.7</v>
      </c>
      <c r="D35">
        <v>1</v>
      </c>
      <c r="E35">
        <v>7</v>
      </c>
      <c r="F35">
        <v>90.722999999999999</v>
      </c>
      <c r="G35">
        <v>15.26</v>
      </c>
      <c r="H35">
        <v>49.473999999999997</v>
      </c>
      <c r="I35">
        <v>3.0415000000000001</v>
      </c>
      <c r="J35">
        <v>3.0415000000000001</v>
      </c>
      <c r="K35" s="3">
        <f t="shared" si="0"/>
        <v>26.493902439024392</v>
      </c>
      <c r="L35">
        <f t="shared" si="1"/>
        <v>701.92686644854268</v>
      </c>
    </row>
    <row r="36" spans="1:12" x14ac:dyDescent="0.3">
      <c r="A36">
        <v>11.164999999999999</v>
      </c>
      <c r="B36">
        <v>7.8304</v>
      </c>
      <c r="C36">
        <v>12.7</v>
      </c>
      <c r="D36">
        <v>2</v>
      </c>
      <c r="E36">
        <v>7</v>
      </c>
      <c r="F36">
        <v>25.285</v>
      </c>
      <c r="G36">
        <v>16.529</v>
      </c>
      <c r="H36">
        <v>2.9496000000000001E-3</v>
      </c>
      <c r="I36">
        <v>3.3346</v>
      </c>
      <c r="J36">
        <v>3.3346</v>
      </c>
      <c r="K36" s="3">
        <f t="shared" si="0"/>
        <v>29.866547245857593</v>
      </c>
      <c r="L36">
        <f t="shared" si="1"/>
        <v>892.0106443890437</v>
      </c>
    </row>
    <row r="37" spans="1:12" x14ac:dyDescent="0.3">
      <c r="A37">
        <v>87.46</v>
      </c>
      <c r="B37">
        <v>78.956999999999994</v>
      </c>
      <c r="C37">
        <v>572.49</v>
      </c>
      <c r="D37">
        <v>3</v>
      </c>
      <c r="E37">
        <v>5</v>
      </c>
      <c r="F37">
        <v>99.978999999999999</v>
      </c>
      <c r="G37">
        <v>45.798000000000002</v>
      </c>
      <c r="H37">
        <v>2.3936000000000001E-3</v>
      </c>
      <c r="I37">
        <v>8.5033999999999992</v>
      </c>
      <c r="J37">
        <v>8.5033999999999992</v>
      </c>
      <c r="K37" s="3">
        <f t="shared" si="0"/>
        <v>9.7226160530528247</v>
      </c>
      <c r="L37">
        <f t="shared" si="1"/>
        <v>94.529262915080494</v>
      </c>
    </row>
    <row r="38" spans="1:12" x14ac:dyDescent="0.3">
      <c r="A38">
        <v>106.85</v>
      </c>
      <c r="B38">
        <v>107.29</v>
      </c>
      <c r="C38">
        <v>894.56</v>
      </c>
      <c r="D38">
        <v>4</v>
      </c>
      <c r="E38">
        <v>2</v>
      </c>
      <c r="F38">
        <v>100.15</v>
      </c>
      <c r="G38">
        <v>67.840999999999994</v>
      </c>
      <c r="H38">
        <v>6.4127999999999998E-3</v>
      </c>
      <c r="I38">
        <v>-0.43734000000000001</v>
      </c>
      <c r="J38">
        <v>0.43734000000000001</v>
      </c>
      <c r="K38" s="3">
        <f t="shared" si="0"/>
        <v>0.40930276087973794</v>
      </c>
      <c r="L38">
        <f t="shared" si="1"/>
        <v>0.16752875006377593</v>
      </c>
    </row>
    <row r="39" spans="1:12" x14ac:dyDescent="0.3">
      <c r="A39">
        <v>10.805</v>
      </c>
      <c r="B39">
        <v>8.4384999999999994</v>
      </c>
      <c r="C39">
        <v>12.7</v>
      </c>
      <c r="D39">
        <v>1</v>
      </c>
      <c r="E39">
        <v>7</v>
      </c>
      <c r="F39">
        <v>98.584000000000003</v>
      </c>
      <c r="G39">
        <v>67.093000000000004</v>
      </c>
      <c r="H39">
        <v>48.822000000000003</v>
      </c>
      <c r="I39">
        <v>2.3664999999999998</v>
      </c>
      <c r="J39">
        <v>2.3664999999999998</v>
      </c>
      <c r="K39" s="3">
        <f t="shared" si="0"/>
        <v>21.901897269782509</v>
      </c>
      <c r="L39">
        <f t="shared" si="1"/>
        <v>479.69310401610653</v>
      </c>
    </row>
    <row r="40" spans="1:12" x14ac:dyDescent="0.3">
      <c r="A40">
        <v>12.003</v>
      </c>
      <c r="B40">
        <v>12.689</v>
      </c>
      <c r="C40">
        <v>12.7</v>
      </c>
      <c r="D40">
        <v>2</v>
      </c>
      <c r="E40">
        <v>11</v>
      </c>
      <c r="F40">
        <v>88.338999999999999</v>
      </c>
      <c r="G40">
        <v>13.331</v>
      </c>
      <c r="H40">
        <v>2.8096000000000002E-3</v>
      </c>
      <c r="I40">
        <v>-0.6855</v>
      </c>
      <c r="J40">
        <v>0.6855</v>
      </c>
      <c r="K40" s="3">
        <f t="shared" si="0"/>
        <v>5.7110722319420146</v>
      </c>
      <c r="L40">
        <f t="shared" si="1"/>
        <v>32.616346038459142</v>
      </c>
    </row>
    <row r="41" spans="1:12" x14ac:dyDescent="0.3">
      <c r="A41">
        <v>81.150000000000006</v>
      </c>
      <c r="B41">
        <v>82.968000000000004</v>
      </c>
      <c r="C41">
        <v>572.49</v>
      </c>
      <c r="D41">
        <v>3</v>
      </c>
      <c r="E41">
        <v>6</v>
      </c>
      <c r="F41">
        <v>90.677000000000007</v>
      </c>
      <c r="G41">
        <v>14.209</v>
      </c>
      <c r="H41">
        <v>2.9239999999999999E-3</v>
      </c>
      <c r="I41">
        <v>-1.8180000000000001</v>
      </c>
      <c r="J41">
        <v>1.8180000000000001</v>
      </c>
      <c r="K41" s="3">
        <f t="shared" si="0"/>
        <v>2.2402957486136783</v>
      </c>
      <c r="L41">
        <f t="shared" si="1"/>
        <v>5.0189250412565212</v>
      </c>
    </row>
    <row r="42" spans="1:12" x14ac:dyDescent="0.3">
      <c r="A42">
        <v>101.74</v>
      </c>
      <c r="B42">
        <v>103.81</v>
      </c>
      <c r="C42">
        <v>894.56</v>
      </c>
      <c r="D42">
        <v>4</v>
      </c>
      <c r="E42">
        <v>2</v>
      </c>
      <c r="F42">
        <v>99.984999999999999</v>
      </c>
      <c r="G42">
        <v>25.756</v>
      </c>
      <c r="H42">
        <v>5.7752000000000003E-3</v>
      </c>
      <c r="I42">
        <v>-2.0657000000000001</v>
      </c>
      <c r="J42">
        <v>2.0657000000000001</v>
      </c>
      <c r="K42" s="3">
        <f t="shared" si="0"/>
        <v>2.0303715352860232</v>
      </c>
      <c r="L42">
        <f t="shared" si="1"/>
        <v>4.1224085712997232</v>
      </c>
    </row>
    <row r="43" spans="1:12" x14ac:dyDescent="0.3">
      <c r="A43">
        <v>6.75</v>
      </c>
      <c r="B43">
        <v>8.4384999999999994</v>
      </c>
      <c r="C43">
        <v>12.7</v>
      </c>
      <c r="D43">
        <v>1</v>
      </c>
      <c r="E43">
        <v>2</v>
      </c>
      <c r="F43">
        <v>71.442999999999998</v>
      </c>
      <c r="G43">
        <v>47.030999999999999</v>
      </c>
      <c r="H43">
        <v>49.521999999999998</v>
      </c>
      <c r="I43">
        <v>-1.6884999999999999</v>
      </c>
      <c r="J43">
        <v>1.6884999999999999</v>
      </c>
      <c r="K43" s="3">
        <f t="shared" si="0"/>
        <v>25.014814814814812</v>
      </c>
      <c r="L43">
        <f t="shared" si="1"/>
        <v>625.74096021947867</v>
      </c>
    </row>
    <row r="44" spans="1:12" x14ac:dyDescent="0.3">
      <c r="A44">
        <v>12.946999999999999</v>
      </c>
      <c r="B44">
        <v>12.689</v>
      </c>
      <c r="C44">
        <v>12.7</v>
      </c>
      <c r="D44">
        <v>2</v>
      </c>
      <c r="E44">
        <v>11</v>
      </c>
      <c r="F44">
        <v>100.04</v>
      </c>
      <c r="G44">
        <v>57.95</v>
      </c>
      <c r="H44">
        <v>2.5696E-3</v>
      </c>
      <c r="I44">
        <v>0.25784000000000001</v>
      </c>
      <c r="J44">
        <v>0.25784000000000001</v>
      </c>
      <c r="K44" s="3">
        <f t="shared" si="0"/>
        <v>1.9915038232795244</v>
      </c>
      <c r="L44">
        <f t="shared" si="1"/>
        <v>3.9660874781369628</v>
      </c>
    </row>
    <row r="45" spans="1:12" x14ac:dyDescent="0.3">
      <c r="A45">
        <v>77.209999999999994</v>
      </c>
      <c r="B45">
        <v>75.299000000000007</v>
      </c>
      <c r="C45">
        <v>572.49</v>
      </c>
      <c r="D45">
        <v>3</v>
      </c>
      <c r="E45">
        <v>4</v>
      </c>
      <c r="F45">
        <v>29.471</v>
      </c>
      <c r="G45">
        <v>7.5963000000000003</v>
      </c>
      <c r="H45">
        <v>2.9656000000000001E-3</v>
      </c>
      <c r="I45">
        <v>1.9113</v>
      </c>
      <c r="J45">
        <v>1.9113</v>
      </c>
      <c r="K45" s="3">
        <f t="shared" si="0"/>
        <v>2.4754565470793941</v>
      </c>
      <c r="L45">
        <f t="shared" si="1"/>
        <v>6.1278851164782369</v>
      </c>
    </row>
    <row r="46" spans="1:12" x14ac:dyDescent="0.3">
      <c r="A46">
        <v>116.73</v>
      </c>
      <c r="B46">
        <v>116.65</v>
      </c>
      <c r="C46">
        <v>894.56</v>
      </c>
      <c r="D46">
        <v>4</v>
      </c>
      <c r="E46">
        <v>5</v>
      </c>
      <c r="F46">
        <v>27.884</v>
      </c>
      <c r="G46">
        <v>7.4126000000000003</v>
      </c>
      <c r="H46">
        <v>4.5351999999999996E-3</v>
      </c>
      <c r="I46">
        <v>8.0141000000000004E-2</v>
      </c>
      <c r="J46">
        <v>8.0141000000000004E-2</v>
      </c>
      <c r="K46" s="3">
        <f t="shared" si="0"/>
        <v>6.8655015848539364E-2</v>
      </c>
      <c r="L46">
        <f t="shared" si="1"/>
        <v>4.7135112011631912E-3</v>
      </c>
    </row>
    <row r="47" spans="1:12" x14ac:dyDescent="0.3">
      <c r="A47">
        <v>16.677</v>
      </c>
      <c r="B47">
        <v>14.801</v>
      </c>
      <c r="C47">
        <v>12.7</v>
      </c>
      <c r="D47">
        <v>1</v>
      </c>
      <c r="E47">
        <v>14</v>
      </c>
      <c r="F47">
        <v>98.718999999999994</v>
      </c>
      <c r="G47">
        <v>37.926000000000002</v>
      </c>
      <c r="H47">
        <v>49.795999999999999</v>
      </c>
      <c r="I47">
        <v>1.8762000000000001</v>
      </c>
      <c r="J47">
        <v>1.8762000000000001</v>
      </c>
      <c r="K47" s="3">
        <f t="shared" si="0"/>
        <v>11.250224860586437</v>
      </c>
      <c r="L47">
        <f t="shared" si="1"/>
        <v>126.56755941375711</v>
      </c>
    </row>
    <row r="48" spans="1:12" x14ac:dyDescent="0.3">
      <c r="A48">
        <v>16.402999999999999</v>
      </c>
      <c r="B48">
        <v>14.801</v>
      </c>
      <c r="C48">
        <v>12.7</v>
      </c>
      <c r="D48">
        <v>2</v>
      </c>
      <c r="E48">
        <v>12</v>
      </c>
      <c r="F48">
        <v>29.297999999999998</v>
      </c>
      <c r="G48">
        <v>7.3472</v>
      </c>
      <c r="H48">
        <v>8.0263999999999995E-3</v>
      </c>
      <c r="I48">
        <v>1.6020000000000001</v>
      </c>
      <c r="J48">
        <v>1.6020000000000001</v>
      </c>
      <c r="K48" s="3">
        <f t="shared" si="0"/>
        <v>9.766506126928002</v>
      </c>
      <c r="L48">
        <f t="shared" si="1"/>
        <v>95.384641927322207</v>
      </c>
    </row>
    <row r="49" spans="1:12" x14ac:dyDescent="0.3">
      <c r="A49">
        <v>77.22</v>
      </c>
      <c r="B49">
        <v>75.299000000000007</v>
      </c>
      <c r="C49">
        <v>572.49</v>
      </c>
      <c r="D49">
        <v>3</v>
      </c>
      <c r="E49">
        <v>4</v>
      </c>
      <c r="F49">
        <v>90.912000000000006</v>
      </c>
      <c r="G49">
        <v>27.042000000000002</v>
      </c>
      <c r="H49">
        <v>3.2824E-3</v>
      </c>
      <c r="I49">
        <v>1.9213</v>
      </c>
      <c r="J49">
        <v>1.9213</v>
      </c>
      <c r="K49" s="3">
        <f t="shared" si="0"/>
        <v>2.488085988085988</v>
      </c>
      <c r="L49">
        <f t="shared" si="1"/>
        <v>6.1905718841098274</v>
      </c>
    </row>
    <row r="50" spans="1:12" x14ac:dyDescent="0.3">
      <c r="A50">
        <v>107.5</v>
      </c>
      <c r="B50">
        <v>103.81</v>
      </c>
      <c r="C50">
        <v>894.56</v>
      </c>
      <c r="D50">
        <v>4</v>
      </c>
      <c r="E50">
        <v>3</v>
      </c>
      <c r="F50">
        <v>99.992000000000004</v>
      </c>
      <c r="G50">
        <v>46.381</v>
      </c>
      <c r="H50">
        <v>4.4863999999999998E-3</v>
      </c>
      <c r="I50">
        <v>3.6943000000000001</v>
      </c>
      <c r="J50">
        <v>3.6943000000000001</v>
      </c>
      <c r="K50" s="3">
        <f t="shared" si="0"/>
        <v>3.4365581395348834</v>
      </c>
      <c r="L50">
        <f t="shared" si="1"/>
        <v>11.80993184640346</v>
      </c>
    </row>
    <row r="51" spans="1:12" x14ac:dyDescent="0.3">
      <c r="A51">
        <v>29.391999999999999</v>
      </c>
      <c r="B51">
        <v>18.039000000000001</v>
      </c>
      <c r="C51">
        <v>12.7</v>
      </c>
      <c r="D51">
        <v>1</v>
      </c>
      <c r="E51">
        <v>20</v>
      </c>
      <c r="F51">
        <v>89.015000000000001</v>
      </c>
      <c r="G51">
        <v>24.911999999999999</v>
      </c>
      <c r="H51">
        <v>48.646000000000001</v>
      </c>
      <c r="I51">
        <v>11.353</v>
      </c>
      <c r="J51">
        <v>11.353</v>
      </c>
      <c r="K51" s="3">
        <f t="shared" si="0"/>
        <v>38.626156777354382</v>
      </c>
      <c r="L51">
        <f t="shared" si="1"/>
        <v>1491.9799873887598</v>
      </c>
    </row>
    <row r="52" spans="1:12" x14ac:dyDescent="0.3">
      <c r="A52">
        <v>6.49</v>
      </c>
      <c r="B52">
        <v>6.1680000000000001</v>
      </c>
      <c r="C52">
        <v>12.7</v>
      </c>
      <c r="D52">
        <v>2</v>
      </c>
      <c r="E52">
        <v>2</v>
      </c>
      <c r="F52">
        <v>99.932000000000002</v>
      </c>
      <c r="G52">
        <v>47.423999999999999</v>
      </c>
      <c r="H52">
        <v>1.5814000000000002E-2</v>
      </c>
      <c r="I52">
        <v>0.32200000000000001</v>
      </c>
      <c r="J52">
        <v>0.32200000000000001</v>
      </c>
      <c r="K52" s="3">
        <f t="shared" si="0"/>
        <v>4.9614791987673348</v>
      </c>
      <c r="L52">
        <f t="shared" si="1"/>
        <v>24.616275839800956</v>
      </c>
    </row>
    <row r="53" spans="1:12" x14ac:dyDescent="0.3">
      <c r="A53">
        <v>75.174999999999997</v>
      </c>
      <c r="B53">
        <v>86.676000000000002</v>
      </c>
      <c r="C53">
        <v>572.49</v>
      </c>
      <c r="D53">
        <v>3</v>
      </c>
      <c r="E53">
        <v>10</v>
      </c>
      <c r="F53">
        <v>99.578999999999994</v>
      </c>
      <c r="G53">
        <v>45.143999999999998</v>
      </c>
      <c r="H53">
        <v>2.3936000000000001E-3</v>
      </c>
      <c r="I53">
        <v>-11.500999999999999</v>
      </c>
      <c r="J53">
        <v>11.500999999999999</v>
      </c>
      <c r="K53" s="3">
        <f t="shared" si="0"/>
        <v>15.298969072164947</v>
      </c>
      <c r="L53">
        <f t="shared" si="1"/>
        <v>234.05845467105959</v>
      </c>
    </row>
    <row r="54" spans="1:12" x14ac:dyDescent="0.3">
      <c r="A54">
        <v>101.71</v>
      </c>
      <c r="B54">
        <v>103.81</v>
      </c>
      <c r="C54">
        <v>894.56</v>
      </c>
      <c r="D54">
        <v>4</v>
      </c>
      <c r="E54">
        <v>2</v>
      </c>
      <c r="F54">
        <v>99.994</v>
      </c>
      <c r="G54">
        <v>67.863</v>
      </c>
      <c r="H54">
        <v>5.8247999999999998E-3</v>
      </c>
      <c r="I54">
        <v>-2.0956999999999999</v>
      </c>
      <c r="J54">
        <v>2.0956999999999999</v>
      </c>
      <c r="K54" s="3">
        <f t="shared" si="0"/>
        <v>2.060466030872087</v>
      </c>
      <c r="L54">
        <f t="shared" si="1"/>
        <v>4.2455202643777721</v>
      </c>
    </row>
    <row r="55" spans="1:12" x14ac:dyDescent="0.3">
      <c r="A55">
        <v>19.314</v>
      </c>
      <c r="B55">
        <v>18.039000000000001</v>
      </c>
      <c r="C55">
        <v>12.7</v>
      </c>
      <c r="D55">
        <v>1</v>
      </c>
      <c r="E55">
        <v>19</v>
      </c>
      <c r="F55">
        <v>47.865000000000002</v>
      </c>
      <c r="G55">
        <v>12.028</v>
      </c>
      <c r="H55">
        <v>49.683999999999997</v>
      </c>
      <c r="I55">
        <v>1.2746</v>
      </c>
      <c r="J55">
        <v>1.2746</v>
      </c>
      <c r="K55" s="3">
        <f t="shared" si="0"/>
        <v>6.5993579786683227</v>
      </c>
      <c r="L55">
        <f t="shared" si="1"/>
        <v>43.55152573061325</v>
      </c>
    </row>
    <row r="56" spans="1:12" x14ac:dyDescent="0.3">
      <c r="A56">
        <v>5.53</v>
      </c>
      <c r="B56">
        <v>6.1680000000000001</v>
      </c>
      <c r="C56">
        <v>12.7</v>
      </c>
      <c r="D56">
        <v>2</v>
      </c>
      <c r="E56">
        <v>3</v>
      </c>
      <c r="F56">
        <v>67.210999999999999</v>
      </c>
      <c r="G56">
        <v>15.071</v>
      </c>
      <c r="H56">
        <v>1.391E-2</v>
      </c>
      <c r="I56">
        <v>-0.63800000000000001</v>
      </c>
      <c r="J56">
        <v>0.63800000000000001</v>
      </c>
      <c r="K56" s="3">
        <f t="shared" si="0"/>
        <v>11.537070524412297</v>
      </c>
      <c r="L56">
        <f t="shared" si="1"/>
        <v>133.10399628526304</v>
      </c>
    </row>
    <row r="57" spans="1:12" x14ac:dyDescent="0.3">
      <c r="A57">
        <v>76.77</v>
      </c>
      <c r="B57">
        <v>78.956999999999994</v>
      </c>
      <c r="C57">
        <v>572.49</v>
      </c>
      <c r="D57">
        <v>3</v>
      </c>
      <c r="E57">
        <v>5</v>
      </c>
      <c r="F57">
        <v>19.015000000000001</v>
      </c>
      <c r="G57">
        <v>6.2468000000000004</v>
      </c>
      <c r="H57">
        <v>2.4784E-3</v>
      </c>
      <c r="I57">
        <v>-2.1865999999999999</v>
      </c>
      <c r="J57">
        <v>2.1865999999999999</v>
      </c>
      <c r="K57" s="3">
        <f t="shared" si="0"/>
        <v>2.8482480135469586</v>
      </c>
      <c r="L57">
        <f t="shared" si="1"/>
        <v>8.1125167466741956</v>
      </c>
    </row>
    <row r="58" spans="1:12" x14ac:dyDescent="0.3">
      <c r="A58">
        <v>107.84</v>
      </c>
      <c r="B58">
        <v>106.54</v>
      </c>
      <c r="C58">
        <v>894.56</v>
      </c>
      <c r="D58">
        <v>4</v>
      </c>
      <c r="E58">
        <v>1</v>
      </c>
      <c r="F58">
        <v>73.236000000000004</v>
      </c>
      <c r="G58">
        <v>7.4560000000000004</v>
      </c>
      <c r="H58">
        <v>4.5183999999999997E-3</v>
      </c>
      <c r="I58">
        <v>1.3048999999999999</v>
      </c>
      <c r="J58">
        <v>1.3048999999999999</v>
      </c>
      <c r="K58" s="3">
        <f t="shared" si="0"/>
        <v>1.2100333827893173</v>
      </c>
      <c r="L58">
        <f t="shared" si="1"/>
        <v>1.4641807874645585</v>
      </c>
    </row>
    <row r="59" spans="1:12" x14ac:dyDescent="0.3">
      <c r="A59">
        <v>19.07</v>
      </c>
      <c r="B59">
        <v>18.039000000000001</v>
      </c>
      <c r="C59">
        <v>12.7</v>
      </c>
      <c r="D59">
        <v>1</v>
      </c>
      <c r="E59">
        <v>17</v>
      </c>
      <c r="F59">
        <v>98.278000000000006</v>
      </c>
      <c r="G59">
        <v>49.493000000000002</v>
      </c>
      <c r="H59">
        <v>48.72</v>
      </c>
      <c r="I59">
        <v>1.0306</v>
      </c>
      <c r="J59">
        <v>1.0306</v>
      </c>
      <c r="K59" s="3">
        <f t="shared" si="0"/>
        <v>5.4042999475616149</v>
      </c>
      <c r="L59">
        <f t="shared" si="1"/>
        <v>29.206457923214472</v>
      </c>
    </row>
    <row r="60" spans="1:12" x14ac:dyDescent="0.3">
      <c r="A60">
        <v>10.403</v>
      </c>
      <c r="B60">
        <v>14.801</v>
      </c>
      <c r="C60">
        <v>12.7</v>
      </c>
      <c r="D60">
        <v>2</v>
      </c>
      <c r="E60">
        <v>12</v>
      </c>
      <c r="F60">
        <v>29.195</v>
      </c>
      <c r="G60">
        <v>8.4404000000000003</v>
      </c>
      <c r="H60">
        <v>1.6469999999999999E-2</v>
      </c>
      <c r="I60">
        <v>-4.3979999999999997</v>
      </c>
      <c r="J60">
        <v>4.3979999999999997</v>
      </c>
      <c r="K60" s="3">
        <f t="shared" si="0"/>
        <v>42.276266461597615</v>
      </c>
      <c r="L60">
        <f t="shared" si="1"/>
        <v>1787.2827059320034</v>
      </c>
    </row>
    <row r="61" spans="1:12" x14ac:dyDescent="0.3">
      <c r="A61">
        <v>82.96</v>
      </c>
      <c r="B61">
        <v>80.543999999999997</v>
      </c>
      <c r="C61">
        <v>572.49</v>
      </c>
      <c r="D61">
        <v>3</v>
      </c>
      <c r="E61">
        <v>6</v>
      </c>
      <c r="F61">
        <v>99.951999999999998</v>
      </c>
      <c r="G61">
        <v>27.207999999999998</v>
      </c>
      <c r="H61">
        <v>3.2399999999999998E-3</v>
      </c>
      <c r="I61">
        <v>2.4163999999999999</v>
      </c>
      <c r="J61">
        <v>2.4163999999999999</v>
      </c>
      <c r="K61" s="3">
        <f t="shared" si="0"/>
        <v>2.9127290260366445</v>
      </c>
      <c r="L61">
        <f t="shared" si="1"/>
        <v>8.4839903791163795</v>
      </c>
    </row>
    <row r="62" spans="1:12" x14ac:dyDescent="0.3">
      <c r="A62">
        <v>106.31</v>
      </c>
      <c r="B62">
        <v>103.81</v>
      </c>
      <c r="C62">
        <v>894.56</v>
      </c>
      <c r="D62">
        <v>4</v>
      </c>
      <c r="E62">
        <v>1</v>
      </c>
      <c r="F62">
        <v>99.984999999999999</v>
      </c>
      <c r="G62">
        <v>51.613</v>
      </c>
      <c r="H62">
        <v>4.3464000000000003E-3</v>
      </c>
      <c r="I62">
        <v>2.5043000000000002</v>
      </c>
      <c r="J62">
        <v>2.5043000000000002</v>
      </c>
      <c r="K62" s="3">
        <f t="shared" si="0"/>
        <v>2.3556579813752236</v>
      </c>
      <c r="L62">
        <f t="shared" si="1"/>
        <v>5.5491245252167936</v>
      </c>
    </row>
    <row r="63" spans="1:12" x14ac:dyDescent="0.3">
      <c r="A63">
        <v>17.260000000000002</v>
      </c>
      <c r="B63">
        <v>14.801</v>
      </c>
      <c r="C63">
        <v>12.7</v>
      </c>
      <c r="D63">
        <v>1</v>
      </c>
      <c r="E63">
        <v>14</v>
      </c>
      <c r="F63">
        <v>98.218000000000004</v>
      </c>
      <c r="G63">
        <v>57.447000000000003</v>
      </c>
      <c r="H63">
        <v>49.02</v>
      </c>
      <c r="I63">
        <v>2.4586999999999999</v>
      </c>
      <c r="J63">
        <v>2.4586999999999999</v>
      </c>
      <c r="K63" s="3">
        <f t="shared" si="0"/>
        <v>14.24507531865585</v>
      </c>
      <c r="L63">
        <f t="shared" si="1"/>
        <v>202.92217083417808</v>
      </c>
    </row>
    <row r="64" spans="1:12" x14ac:dyDescent="0.3">
      <c r="A64">
        <v>7.27</v>
      </c>
      <c r="B64">
        <v>6.1680000000000001</v>
      </c>
      <c r="C64">
        <v>12.7</v>
      </c>
      <c r="D64">
        <v>2</v>
      </c>
      <c r="E64">
        <v>3</v>
      </c>
      <c r="F64">
        <v>99.763000000000005</v>
      </c>
      <c r="G64">
        <v>40.372999999999998</v>
      </c>
      <c r="H64">
        <v>1.0437999999999999E-2</v>
      </c>
      <c r="I64">
        <v>1.1020000000000001</v>
      </c>
      <c r="J64">
        <v>1.1020000000000001</v>
      </c>
      <c r="K64" s="3">
        <f t="shared" si="0"/>
        <v>15.158184319119671</v>
      </c>
      <c r="L64">
        <f t="shared" si="1"/>
        <v>229.7705518524055</v>
      </c>
    </row>
    <row r="65" spans="1:12" x14ac:dyDescent="0.3">
      <c r="A65">
        <v>72.31</v>
      </c>
      <c r="B65">
        <v>75.299000000000007</v>
      </c>
      <c r="C65">
        <v>572.49</v>
      </c>
      <c r="D65">
        <v>3</v>
      </c>
      <c r="E65">
        <v>4</v>
      </c>
      <c r="F65">
        <v>99.694000000000003</v>
      </c>
      <c r="G65">
        <v>38.662999999999997</v>
      </c>
      <c r="H65">
        <v>2.532E-3</v>
      </c>
      <c r="I65">
        <v>-2.9887000000000001</v>
      </c>
      <c r="J65">
        <v>2.9887000000000001</v>
      </c>
      <c r="K65" s="3">
        <f t="shared" si="0"/>
        <v>4.1331766007467845</v>
      </c>
      <c r="L65">
        <f t="shared" si="1"/>
        <v>17.083148812960744</v>
      </c>
    </row>
    <row r="66" spans="1:12" x14ac:dyDescent="0.3">
      <c r="A66">
        <v>101.72</v>
      </c>
      <c r="B66">
        <v>106.54</v>
      </c>
      <c r="C66">
        <v>894.56</v>
      </c>
      <c r="D66">
        <v>4</v>
      </c>
      <c r="E66">
        <v>3</v>
      </c>
      <c r="F66">
        <v>63.237000000000002</v>
      </c>
      <c r="G66">
        <v>10.811</v>
      </c>
      <c r="H66">
        <v>3.9760000000000004E-3</v>
      </c>
      <c r="I66">
        <v>-4.8151000000000002</v>
      </c>
      <c r="J66">
        <v>4.8151000000000002</v>
      </c>
      <c r="K66" s="3">
        <f t="shared" si="0"/>
        <v>4.73368069209595</v>
      </c>
      <c r="L66">
        <f t="shared" si="1"/>
        <v>22.407732894721992</v>
      </c>
    </row>
    <row r="67" spans="1:12" x14ac:dyDescent="0.3">
      <c r="A67">
        <v>11.823</v>
      </c>
      <c r="B67">
        <v>12.689</v>
      </c>
      <c r="C67">
        <v>12.7</v>
      </c>
      <c r="D67">
        <v>1</v>
      </c>
      <c r="E67">
        <v>11</v>
      </c>
      <c r="F67">
        <v>72.293999999999997</v>
      </c>
      <c r="G67">
        <v>44.533999999999999</v>
      </c>
      <c r="H67">
        <v>49.079000000000001</v>
      </c>
      <c r="I67">
        <v>-0.86550000000000005</v>
      </c>
      <c r="J67">
        <v>0.86550000000000005</v>
      </c>
      <c r="K67" s="3">
        <f t="shared" ref="K67:K130" si="2">(J67/A67)*100</f>
        <v>7.3204770362852072</v>
      </c>
      <c r="L67">
        <f t="shared" ref="L67:L130" si="3">K67^2</f>
        <v>53.589384038779052</v>
      </c>
    </row>
    <row r="68" spans="1:12" x14ac:dyDescent="0.3">
      <c r="A68">
        <v>11.945</v>
      </c>
      <c r="B68">
        <v>11.391999999999999</v>
      </c>
      <c r="C68">
        <v>12.7</v>
      </c>
      <c r="D68">
        <v>2</v>
      </c>
      <c r="E68">
        <v>9</v>
      </c>
      <c r="F68">
        <v>99.980999999999995</v>
      </c>
      <c r="G68">
        <v>55.99</v>
      </c>
      <c r="H68">
        <v>5.8951999999999997E-3</v>
      </c>
      <c r="I68">
        <v>0.55286000000000002</v>
      </c>
      <c r="J68">
        <v>0.55286000000000002</v>
      </c>
      <c r="K68" s="3">
        <f t="shared" si="2"/>
        <v>4.6283800753453326</v>
      </c>
      <c r="L68">
        <f t="shared" si="3"/>
        <v>21.421902121853666</v>
      </c>
    </row>
    <row r="69" spans="1:12" x14ac:dyDescent="0.3">
      <c r="A69">
        <v>79.13</v>
      </c>
      <c r="B69">
        <v>75.299000000000007</v>
      </c>
      <c r="C69">
        <v>572.49</v>
      </c>
      <c r="D69">
        <v>3</v>
      </c>
      <c r="E69">
        <v>4</v>
      </c>
      <c r="F69">
        <v>29.896999999999998</v>
      </c>
      <c r="G69">
        <v>6.9720000000000004</v>
      </c>
      <c r="H69">
        <v>2.4719999999999998E-3</v>
      </c>
      <c r="I69">
        <v>3.8313000000000001</v>
      </c>
      <c r="J69">
        <v>3.8313000000000001</v>
      </c>
      <c r="K69" s="3">
        <f t="shared" si="2"/>
        <v>4.8417793504359912</v>
      </c>
      <c r="L69">
        <f t="shared" si="3"/>
        <v>23.442827278308368</v>
      </c>
    </row>
    <row r="70" spans="1:12" x14ac:dyDescent="0.3">
      <c r="A70">
        <v>100.85</v>
      </c>
      <c r="B70">
        <v>106.54</v>
      </c>
      <c r="C70">
        <v>894.56</v>
      </c>
      <c r="D70">
        <v>4</v>
      </c>
      <c r="E70">
        <v>2</v>
      </c>
      <c r="F70">
        <v>28.474</v>
      </c>
      <c r="G70">
        <v>7.5309999999999997</v>
      </c>
      <c r="H70">
        <v>4.2976000000000004E-3</v>
      </c>
      <c r="I70">
        <v>-5.6851000000000003</v>
      </c>
      <c r="J70">
        <v>5.6851000000000003</v>
      </c>
      <c r="K70" s="3">
        <f t="shared" si="2"/>
        <v>5.6371839365394152</v>
      </c>
      <c r="L70">
        <f t="shared" si="3"/>
        <v>31.777842734378016</v>
      </c>
    </row>
    <row r="71" spans="1:12" x14ac:dyDescent="0.3">
      <c r="A71">
        <v>14.613</v>
      </c>
      <c r="B71">
        <v>12.689</v>
      </c>
      <c r="C71">
        <v>12.7</v>
      </c>
      <c r="D71">
        <v>1</v>
      </c>
      <c r="E71">
        <v>11</v>
      </c>
      <c r="F71">
        <v>98.563000000000002</v>
      </c>
      <c r="G71">
        <v>47.732999999999997</v>
      </c>
      <c r="H71">
        <v>49.331000000000003</v>
      </c>
      <c r="I71">
        <v>1.9245000000000001</v>
      </c>
      <c r="J71">
        <v>1.9245000000000001</v>
      </c>
      <c r="K71" s="3">
        <f t="shared" si="2"/>
        <v>13.169780332580579</v>
      </c>
      <c r="L71">
        <f t="shared" si="3"/>
        <v>173.44311400842622</v>
      </c>
    </row>
    <row r="72" spans="1:12" x14ac:dyDescent="0.3">
      <c r="A72">
        <v>10.494999999999999</v>
      </c>
      <c r="B72">
        <v>11.391999999999999</v>
      </c>
      <c r="C72">
        <v>12.7</v>
      </c>
      <c r="D72">
        <v>2</v>
      </c>
      <c r="E72">
        <v>9</v>
      </c>
      <c r="F72">
        <v>27.827999999999999</v>
      </c>
      <c r="G72">
        <v>7.3773999999999997</v>
      </c>
      <c r="H72">
        <v>7.4831999999999997E-3</v>
      </c>
      <c r="I72">
        <v>-0.89714000000000005</v>
      </c>
      <c r="J72">
        <v>0.89714000000000005</v>
      </c>
      <c r="K72" s="3">
        <f t="shared" si="2"/>
        <v>8.5482610767031932</v>
      </c>
      <c r="L72">
        <f t="shared" si="3"/>
        <v>73.072767435478838</v>
      </c>
    </row>
    <row r="73" spans="1:12" x14ac:dyDescent="0.3">
      <c r="A73">
        <v>94.643000000000001</v>
      </c>
      <c r="B73">
        <v>86.676000000000002</v>
      </c>
      <c r="C73">
        <v>572.49</v>
      </c>
      <c r="D73">
        <v>3</v>
      </c>
      <c r="E73">
        <v>9</v>
      </c>
      <c r="F73">
        <v>99.515000000000001</v>
      </c>
      <c r="G73">
        <v>65.283000000000001</v>
      </c>
      <c r="H73">
        <v>2.48E-3</v>
      </c>
      <c r="I73">
        <v>7.9668999999999999</v>
      </c>
      <c r="J73">
        <v>7.9668999999999999</v>
      </c>
      <c r="K73" s="3">
        <f t="shared" si="2"/>
        <v>8.4178438975941177</v>
      </c>
      <c r="L73">
        <f t="shared" si="3"/>
        <v>70.86009588426252</v>
      </c>
    </row>
    <row r="74" spans="1:12" x14ac:dyDescent="0.3">
      <c r="A74">
        <v>110.75</v>
      </c>
      <c r="B74">
        <v>110.31</v>
      </c>
      <c r="C74">
        <v>894.56</v>
      </c>
      <c r="D74">
        <v>4</v>
      </c>
      <c r="E74">
        <v>5</v>
      </c>
      <c r="F74">
        <v>89.244</v>
      </c>
      <c r="G74">
        <v>18.183</v>
      </c>
      <c r="H74">
        <v>8.2696000000000002E-3</v>
      </c>
      <c r="I74">
        <v>0.43561</v>
      </c>
      <c r="J74">
        <v>0.43561</v>
      </c>
      <c r="K74" s="3">
        <f t="shared" si="2"/>
        <v>0.39332731376975166</v>
      </c>
      <c r="L74">
        <f t="shared" si="3"/>
        <v>0.15470637575732868</v>
      </c>
    </row>
    <row r="75" spans="1:12" x14ac:dyDescent="0.3">
      <c r="A75">
        <v>7.2350000000000003</v>
      </c>
      <c r="B75">
        <v>8.4384999999999994</v>
      </c>
      <c r="C75">
        <v>12.7</v>
      </c>
      <c r="D75">
        <v>1</v>
      </c>
      <c r="E75">
        <v>5</v>
      </c>
      <c r="F75">
        <v>98.676000000000002</v>
      </c>
      <c r="G75">
        <v>57.469000000000001</v>
      </c>
      <c r="H75">
        <v>49.262999999999998</v>
      </c>
      <c r="I75">
        <v>-1.2035</v>
      </c>
      <c r="J75">
        <v>1.2035</v>
      </c>
      <c r="K75" s="3">
        <f t="shared" si="2"/>
        <v>16.63441603317208</v>
      </c>
      <c r="L75">
        <f t="shared" si="3"/>
        <v>276.70379676465234</v>
      </c>
    </row>
    <row r="76" spans="1:12" x14ac:dyDescent="0.3">
      <c r="A76">
        <v>6.37</v>
      </c>
      <c r="B76">
        <v>6.1680000000000001</v>
      </c>
      <c r="C76">
        <v>12.7</v>
      </c>
      <c r="D76">
        <v>2</v>
      </c>
      <c r="E76">
        <v>2</v>
      </c>
      <c r="F76">
        <v>100.4</v>
      </c>
      <c r="G76">
        <v>48.612000000000002</v>
      </c>
      <c r="H76">
        <v>2.8248000000000001E-3</v>
      </c>
      <c r="I76">
        <v>0.20200000000000001</v>
      </c>
      <c r="J76">
        <v>0.20200000000000001</v>
      </c>
      <c r="K76" s="3">
        <f t="shared" si="2"/>
        <v>3.1711145996860286</v>
      </c>
      <c r="L76">
        <f t="shared" si="3"/>
        <v>10.055967804341881</v>
      </c>
    </row>
    <row r="77" spans="1:12" x14ac:dyDescent="0.3">
      <c r="A77">
        <v>74.06</v>
      </c>
      <c r="B77">
        <v>75.299000000000007</v>
      </c>
      <c r="C77">
        <v>572.49</v>
      </c>
      <c r="D77">
        <v>3</v>
      </c>
      <c r="E77">
        <v>4</v>
      </c>
      <c r="F77">
        <v>99.906000000000006</v>
      </c>
      <c r="G77">
        <v>48.478999999999999</v>
      </c>
      <c r="H77">
        <v>2.4191999999999998E-3</v>
      </c>
      <c r="I77">
        <v>-1.2386999999999999</v>
      </c>
      <c r="J77">
        <v>1.2386999999999999</v>
      </c>
      <c r="K77" s="3">
        <f t="shared" si="2"/>
        <v>1.6725627869295163</v>
      </c>
      <c r="L77">
        <f t="shared" si="3"/>
        <v>2.7974662762214306</v>
      </c>
    </row>
    <row r="78" spans="1:12" x14ac:dyDescent="0.3">
      <c r="A78">
        <v>110.89</v>
      </c>
      <c r="B78">
        <v>110.31</v>
      </c>
      <c r="C78">
        <v>894.56</v>
      </c>
      <c r="D78">
        <v>4</v>
      </c>
      <c r="E78">
        <v>5</v>
      </c>
      <c r="F78">
        <v>99.992000000000004</v>
      </c>
      <c r="G78">
        <v>20.59</v>
      </c>
      <c r="H78">
        <v>4.0552000000000001E-3</v>
      </c>
      <c r="I78">
        <v>0.57560999999999996</v>
      </c>
      <c r="J78">
        <v>0.57560999999999996</v>
      </c>
      <c r="K78" s="3">
        <f t="shared" si="2"/>
        <v>0.51908197312652171</v>
      </c>
      <c r="L78">
        <f t="shared" si="3"/>
        <v>0.26944609482492299</v>
      </c>
    </row>
    <row r="79" spans="1:12" x14ac:dyDescent="0.3">
      <c r="A79">
        <v>6.83</v>
      </c>
      <c r="B79">
        <v>8.4384999999999994</v>
      </c>
      <c r="C79">
        <v>12.7</v>
      </c>
      <c r="D79">
        <v>1</v>
      </c>
      <c r="E79">
        <v>5</v>
      </c>
      <c r="F79">
        <v>47.41</v>
      </c>
      <c r="G79">
        <v>12.141999999999999</v>
      </c>
      <c r="H79">
        <v>49.52</v>
      </c>
      <c r="I79">
        <v>-1.6085</v>
      </c>
      <c r="J79">
        <v>1.6085</v>
      </c>
      <c r="K79" s="3">
        <f t="shared" si="2"/>
        <v>23.550512445095169</v>
      </c>
      <c r="L79">
        <f t="shared" si="3"/>
        <v>554.62663642658242</v>
      </c>
    </row>
    <row r="80" spans="1:12" x14ac:dyDescent="0.3">
      <c r="A80">
        <v>5.94</v>
      </c>
      <c r="B80">
        <v>6.1680000000000001</v>
      </c>
      <c r="C80">
        <v>12.7</v>
      </c>
      <c r="D80">
        <v>2</v>
      </c>
      <c r="E80">
        <v>3</v>
      </c>
      <c r="F80">
        <v>64.075000000000003</v>
      </c>
      <c r="G80">
        <v>13.378</v>
      </c>
      <c r="H80">
        <v>2.6871999999999998E-3</v>
      </c>
      <c r="I80">
        <v>-0.22800000000000001</v>
      </c>
      <c r="J80">
        <v>0.22800000000000001</v>
      </c>
      <c r="K80" s="3">
        <f t="shared" si="2"/>
        <v>3.8383838383838382</v>
      </c>
      <c r="L80">
        <f t="shared" si="3"/>
        <v>14.733190490766248</v>
      </c>
    </row>
    <row r="81" spans="1:12" x14ac:dyDescent="0.3">
      <c r="A81">
        <v>89.722999999999999</v>
      </c>
      <c r="B81">
        <v>91.507999999999996</v>
      </c>
      <c r="C81">
        <v>572.49</v>
      </c>
      <c r="D81">
        <v>3</v>
      </c>
      <c r="E81">
        <v>10</v>
      </c>
      <c r="F81">
        <v>18.527999999999999</v>
      </c>
      <c r="G81">
        <v>6.2401999999999997</v>
      </c>
      <c r="H81">
        <v>3.7872000000000001E-3</v>
      </c>
      <c r="I81">
        <v>-1.7843</v>
      </c>
      <c r="J81">
        <v>1.7843</v>
      </c>
      <c r="K81" s="3">
        <f t="shared" si="2"/>
        <v>1.9886762591531715</v>
      </c>
      <c r="L81">
        <f t="shared" si="3"/>
        <v>3.9548332637194519</v>
      </c>
    </row>
    <row r="82" spans="1:12" x14ac:dyDescent="0.3">
      <c r="A82">
        <v>107.79</v>
      </c>
      <c r="B82">
        <v>106.54</v>
      </c>
      <c r="C82">
        <v>894.56</v>
      </c>
      <c r="D82">
        <v>4</v>
      </c>
      <c r="E82">
        <v>3</v>
      </c>
      <c r="F82">
        <v>26.57</v>
      </c>
      <c r="G82">
        <v>11.555999999999999</v>
      </c>
      <c r="H82">
        <v>8.5816E-3</v>
      </c>
      <c r="I82">
        <v>1.2548999999999999</v>
      </c>
      <c r="J82">
        <v>1.2548999999999999</v>
      </c>
      <c r="K82" s="3">
        <f t="shared" si="2"/>
        <v>1.1642081825772332</v>
      </c>
      <c r="L82">
        <f t="shared" si="3"/>
        <v>1.3553806923797844</v>
      </c>
    </row>
    <row r="83" spans="1:12" x14ac:dyDescent="0.3">
      <c r="A83">
        <v>15.615</v>
      </c>
      <c r="B83">
        <v>16.283999999999999</v>
      </c>
      <c r="C83">
        <v>12.7</v>
      </c>
      <c r="D83">
        <v>1</v>
      </c>
      <c r="E83">
        <v>15</v>
      </c>
      <c r="F83">
        <v>98.364999999999995</v>
      </c>
      <c r="G83">
        <v>34.765000000000001</v>
      </c>
      <c r="H83">
        <v>48.475999999999999</v>
      </c>
      <c r="I83">
        <v>-0.66930000000000001</v>
      </c>
      <c r="J83">
        <v>0.66930000000000001</v>
      </c>
      <c r="K83" s="3">
        <f t="shared" si="2"/>
        <v>4.28626320845341</v>
      </c>
      <c r="L83">
        <f t="shared" si="3"/>
        <v>18.372052292141319</v>
      </c>
    </row>
    <row r="84" spans="1:12" x14ac:dyDescent="0.3">
      <c r="A84">
        <v>7.46</v>
      </c>
      <c r="B84">
        <v>7.8304</v>
      </c>
      <c r="C84">
        <v>12.7</v>
      </c>
      <c r="D84">
        <v>2</v>
      </c>
      <c r="E84">
        <v>5</v>
      </c>
      <c r="F84">
        <v>29.335999999999999</v>
      </c>
      <c r="G84">
        <v>7.9772999999999996</v>
      </c>
      <c r="H84">
        <v>1.1148999999999999E-2</v>
      </c>
      <c r="I84">
        <v>-0.37036000000000002</v>
      </c>
      <c r="J84">
        <v>0.37036000000000002</v>
      </c>
      <c r="K84" s="3">
        <f t="shared" si="2"/>
        <v>4.9646112600536192</v>
      </c>
      <c r="L84">
        <f t="shared" si="3"/>
        <v>24.647364963451185</v>
      </c>
    </row>
    <row r="85" spans="1:12" x14ac:dyDescent="0.3">
      <c r="A85">
        <v>74.09</v>
      </c>
      <c r="B85">
        <v>75.299000000000007</v>
      </c>
      <c r="C85">
        <v>572.49</v>
      </c>
      <c r="D85">
        <v>3</v>
      </c>
      <c r="E85">
        <v>4</v>
      </c>
      <c r="F85">
        <v>99.728999999999999</v>
      </c>
      <c r="G85">
        <v>66.944000000000003</v>
      </c>
      <c r="H85">
        <v>2.4359999999999998E-3</v>
      </c>
      <c r="I85">
        <v>-1.2087000000000001</v>
      </c>
      <c r="J85">
        <v>1.2087000000000001</v>
      </c>
      <c r="K85" s="3">
        <f t="shared" si="2"/>
        <v>1.6313942502361993</v>
      </c>
      <c r="L85">
        <f t="shared" si="3"/>
        <v>2.6614471997037308</v>
      </c>
    </row>
    <row r="86" spans="1:12" x14ac:dyDescent="0.3">
      <c r="A86">
        <v>114.68</v>
      </c>
      <c r="B86">
        <v>115.15</v>
      </c>
      <c r="C86">
        <v>894.56</v>
      </c>
      <c r="D86">
        <v>4</v>
      </c>
      <c r="E86">
        <v>5</v>
      </c>
      <c r="F86">
        <v>100.46</v>
      </c>
      <c r="G86">
        <v>52.930999999999997</v>
      </c>
      <c r="H86">
        <v>4.3696000000000004E-3</v>
      </c>
      <c r="I86">
        <v>-0.47763</v>
      </c>
      <c r="J86">
        <v>0.47763</v>
      </c>
      <c r="K86" s="3">
        <f t="shared" si="2"/>
        <v>0.41648936170212764</v>
      </c>
      <c r="L86">
        <f t="shared" si="3"/>
        <v>0.17346338841104569</v>
      </c>
    </row>
    <row r="87" spans="1:12" x14ac:dyDescent="0.3">
      <c r="A87">
        <v>7.69</v>
      </c>
      <c r="B87">
        <v>8.4384999999999994</v>
      </c>
      <c r="C87">
        <v>12.7</v>
      </c>
      <c r="D87">
        <v>1</v>
      </c>
      <c r="E87">
        <v>6</v>
      </c>
      <c r="F87">
        <v>98.164000000000001</v>
      </c>
      <c r="G87">
        <v>70.412999999999997</v>
      </c>
      <c r="H87">
        <v>48.329000000000001</v>
      </c>
      <c r="I87">
        <v>-0.74853000000000003</v>
      </c>
      <c r="J87">
        <v>0.74853000000000003</v>
      </c>
      <c r="K87" s="3">
        <f t="shared" si="2"/>
        <v>9.7338101430429127</v>
      </c>
      <c r="L87">
        <f t="shared" si="3"/>
        <v>94.747059900805084</v>
      </c>
    </row>
    <row r="88" spans="1:12" x14ac:dyDescent="0.3">
      <c r="A88">
        <v>8.74</v>
      </c>
      <c r="B88">
        <v>9.4103999999999992</v>
      </c>
      <c r="C88">
        <v>12.7</v>
      </c>
      <c r="D88">
        <v>2</v>
      </c>
      <c r="E88">
        <v>8</v>
      </c>
      <c r="F88">
        <v>100.38</v>
      </c>
      <c r="G88">
        <v>65.087000000000003</v>
      </c>
      <c r="H88">
        <v>3.0247999999999998E-3</v>
      </c>
      <c r="I88">
        <v>-0.67044999999999999</v>
      </c>
      <c r="J88">
        <v>0.67044999999999999</v>
      </c>
      <c r="K88" s="3">
        <f t="shared" si="2"/>
        <v>7.6710526315789469</v>
      </c>
      <c r="L88">
        <f t="shared" si="3"/>
        <v>58.845048476454288</v>
      </c>
    </row>
    <row r="89" spans="1:12" x14ac:dyDescent="0.3">
      <c r="A89">
        <v>75.099999999999994</v>
      </c>
      <c r="B89">
        <v>75.299000000000007</v>
      </c>
      <c r="C89">
        <v>572.49</v>
      </c>
      <c r="D89">
        <v>3</v>
      </c>
      <c r="E89">
        <v>3</v>
      </c>
      <c r="F89">
        <v>99.438000000000002</v>
      </c>
      <c r="G89">
        <v>65.325000000000003</v>
      </c>
      <c r="H89">
        <v>2.4288000000000001E-3</v>
      </c>
      <c r="I89">
        <v>-0.19869999999999999</v>
      </c>
      <c r="J89">
        <v>0.19869999999999999</v>
      </c>
      <c r="K89" s="3">
        <f t="shared" si="2"/>
        <v>0.26458055925432755</v>
      </c>
      <c r="L89">
        <f t="shared" si="3"/>
        <v>7.0002872335332728E-2</v>
      </c>
    </row>
    <row r="90" spans="1:12" x14ac:dyDescent="0.3">
      <c r="A90">
        <v>101.17</v>
      </c>
      <c r="B90">
        <v>103.81</v>
      </c>
      <c r="C90">
        <v>894.56</v>
      </c>
      <c r="D90">
        <v>4</v>
      </c>
      <c r="E90">
        <v>1</v>
      </c>
      <c r="F90">
        <v>99.983000000000004</v>
      </c>
      <c r="G90">
        <v>30.303999999999998</v>
      </c>
      <c r="H90">
        <v>4.1488000000000002E-3</v>
      </c>
      <c r="I90">
        <v>-2.6356999999999999</v>
      </c>
      <c r="J90">
        <v>2.6356999999999999</v>
      </c>
      <c r="K90" s="3">
        <f t="shared" si="2"/>
        <v>2.6052189384204802</v>
      </c>
      <c r="L90">
        <f t="shared" si="3"/>
        <v>6.7871657171047337</v>
      </c>
    </row>
    <row r="91" spans="1:12" x14ac:dyDescent="0.3">
      <c r="A91">
        <v>7.73</v>
      </c>
      <c r="B91">
        <v>8.4384999999999994</v>
      </c>
      <c r="C91">
        <v>12.7</v>
      </c>
      <c r="D91">
        <v>1</v>
      </c>
      <c r="E91">
        <v>3</v>
      </c>
      <c r="F91">
        <v>73.370999999999995</v>
      </c>
      <c r="G91">
        <v>18.646000000000001</v>
      </c>
      <c r="H91">
        <v>49.524000000000001</v>
      </c>
      <c r="I91">
        <v>-0.70852999999999999</v>
      </c>
      <c r="J91">
        <v>0.70852999999999999</v>
      </c>
      <c r="K91" s="3">
        <f t="shared" si="2"/>
        <v>9.1659767141009052</v>
      </c>
      <c r="L91">
        <f t="shared" si="3"/>
        <v>84.015129123440033</v>
      </c>
    </row>
    <row r="92" spans="1:12" x14ac:dyDescent="0.3">
      <c r="A92">
        <v>5.49</v>
      </c>
      <c r="B92">
        <v>6.1680000000000001</v>
      </c>
      <c r="C92">
        <v>12.7</v>
      </c>
      <c r="D92">
        <v>2</v>
      </c>
      <c r="E92">
        <v>1</v>
      </c>
      <c r="F92">
        <v>99.978999999999999</v>
      </c>
      <c r="G92">
        <v>19.271000000000001</v>
      </c>
      <c r="H92">
        <v>2.7255999999999999E-3</v>
      </c>
      <c r="I92">
        <v>-0.67800000000000005</v>
      </c>
      <c r="J92">
        <v>0.67800000000000005</v>
      </c>
      <c r="K92" s="3">
        <f t="shared" si="2"/>
        <v>12.349726775956285</v>
      </c>
      <c r="L92">
        <f t="shared" si="3"/>
        <v>152.5157514407716</v>
      </c>
    </row>
    <row r="93" spans="1:12" x14ac:dyDescent="0.3">
      <c r="A93">
        <v>91.837000000000003</v>
      </c>
      <c r="B93">
        <v>91.507999999999996</v>
      </c>
      <c r="C93">
        <v>572.49</v>
      </c>
      <c r="D93">
        <v>3</v>
      </c>
      <c r="E93">
        <v>9</v>
      </c>
      <c r="F93">
        <v>27.14</v>
      </c>
      <c r="G93">
        <v>6.3173000000000004</v>
      </c>
      <c r="H93">
        <v>5.0048000000000002E-3</v>
      </c>
      <c r="I93">
        <v>0.32901999999999998</v>
      </c>
      <c r="J93">
        <v>0.32901999999999998</v>
      </c>
      <c r="K93" s="3">
        <f t="shared" si="2"/>
        <v>0.35826518723390355</v>
      </c>
      <c r="L93">
        <f t="shared" si="3"/>
        <v>0.12835394438374398</v>
      </c>
    </row>
    <row r="94" spans="1:12" x14ac:dyDescent="0.3">
      <c r="A94">
        <v>117.46</v>
      </c>
      <c r="B94">
        <v>116.65</v>
      </c>
      <c r="C94">
        <v>894.56</v>
      </c>
      <c r="D94">
        <v>4</v>
      </c>
      <c r="E94">
        <v>5</v>
      </c>
      <c r="F94">
        <v>29.983000000000001</v>
      </c>
      <c r="G94">
        <v>11.57</v>
      </c>
      <c r="H94">
        <v>8.3288000000000008E-3</v>
      </c>
      <c r="I94">
        <v>0.81013999999999997</v>
      </c>
      <c r="J94">
        <v>0.81013999999999997</v>
      </c>
      <c r="K94" s="3">
        <f t="shared" si="2"/>
        <v>0.6897156478801294</v>
      </c>
      <c r="L94">
        <f t="shared" si="3"/>
        <v>0.47570767493070665</v>
      </c>
    </row>
    <row r="95" spans="1:12" x14ac:dyDescent="0.3">
      <c r="A95">
        <v>8.6999999999999993</v>
      </c>
      <c r="B95">
        <v>8.4384999999999994</v>
      </c>
      <c r="C95">
        <v>12.7</v>
      </c>
      <c r="D95">
        <v>1</v>
      </c>
      <c r="E95">
        <v>2</v>
      </c>
      <c r="F95">
        <v>98.632000000000005</v>
      </c>
      <c r="G95">
        <v>28.402999999999999</v>
      </c>
      <c r="H95">
        <v>48.84</v>
      </c>
      <c r="I95">
        <v>0.26146999999999998</v>
      </c>
      <c r="J95">
        <v>0.26146999999999998</v>
      </c>
      <c r="K95" s="3">
        <f t="shared" si="2"/>
        <v>3.0054022988505746</v>
      </c>
      <c r="L95">
        <f t="shared" si="3"/>
        <v>9.0324429779363182</v>
      </c>
    </row>
    <row r="96" spans="1:12" x14ac:dyDescent="0.3">
      <c r="A96">
        <v>6.15</v>
      </c>
      <c r="B96">
        <v>6.1680000000000001</v>
      </c>
      <c r="C96">
        <v>12.7</v>
      </c>
      <c r="D96">
        <v>2</v>
      </c>
      <c r="E96">
        <v>4</v>
      </c>
      <c r="F96">
        <v>28.050999999999998</v>
      </c>
      <c r="G96">
        <v>29.04</v>
      </c>
      <c r="H96">
        <v>2.6559999999999999E-3</v>
      </c>
      <c r="I96">
        <v>-1.7999999999999999E-2</v>
      </c>
      <c r="J96">
        <v>1.7999999999999999E-2</v>
      </c>
      <c r="K96" s="3">
        <f t="shared" si="2"/>
        <v>0.29268292682926828</v>
      </c>
      <c r="L96">
        <f t="shared" si="3"/>
        <v>8.5663295657346802E-2</v>
      </c>
    </row>
    <row r="97" spans="1:12" x14ac:dyDescent="0.3">
      <c r="A97">
        <v>73.239999999999995</v>
      </c>
      <c r="B97">
        <v>75.299000000000007</v>
      </c>
      <c r="C97">
        <v>572.49</v>
      </c>
      <c r="D97">
        <v>3</v>
      </c>
      <c r="E97">
        <v>2</v>
      </c>
      <c r="F97">
        <v>63.523000000000003</v>
      </c>
      <c r="G97">
        <v>19.277999999999999</v>
      </c>
      <c r="H97">
        <v>3.8384000000000001E-3</v>
      </c>
      <c r="I97">
        <v>-2.0587</v>
      </c>
      <c r="J97">
        <v>2.0587</v>
      </c>
      <c r="K97" s="3">
        <f t="shared" si="2"/>
        <v>2.8108956854178047</v>
      </c>
      <c r="L97">
        <f t="shared" si="3"/>
        <v>7.9011345543004294</v>
      </c>
    </row>
    <row r="98" spans="1:12" x14ac:dyDescent="0.3">
      <c r="A98">
        <v>107.71</v>
      </c>
      <c r="B98">
        <v>103.81</v>
      </c>
      <c r="C98">
        <v>894.56</v>
      </c>
      <c r="D98">
        <v>4</v>
      </c>
      <c r="E98">
        <v>3</v>
      </c>
      <c r="F98">
        <v>99.986000000000004</v>
      </c>
      <c r="G98">
        <v>27.09</v>
      </c>
      <c r="H98">
        <v>4.1663999999999998E-3</v>
      </c>
      <c r="I98">
        <v>3.9043000000000001</v>
      </c>
      <c r="J98">
        <v>3.9043000000000001</v>
      </c>
      <c r="K98" s="3">
        <f t="shared" si="2"/>
        <v>3.6248259214557614</v>
      </c>
      <c r="L98">
        <f t="shared" si="3"/>
        <v>13.139362960857611</v>
      </c>
    </row>
    <row r="99" spans="1:12" x14ac:dyDescent="0.3">
      <c r="A99">
        <v>8.11</v>
      </c>
      <c r="B99">
        <v>8.4384999999999994</v>
      </c>
      <c r="C99">
        <v>12.7</v>
      </c>
      <c r="D99">
        <v>1</v>
      </c>
      <c r="E99">
        <v>4</v>
      </c>
      <c r="F99">
        <v>98.135999999999996</v>
      </c>
      <c r="G99">
        <v>41.308999999999997</v>
      </c>
      <c r="H99">
        <v>48.857999999999997</v>
      </c>
      <c r="I99">
        <v>-0.32852999999999999</v>
      </c>
      <c r="J99">
        <v>0.32852999999999999</v>
      </c>
      <c r="K99" s="3">
        <f t="shared" si="2"/>
        <v>4.0509247842170168</v>
      </c>
      <c r="L99">
        <f t="shared" si="3"/>
        <v>16.409991607383684</v>
      </c>
    </row>
    <row r="100" spans="1:12" x14ac:dyDescent="0.3">
      <c r="A100">
        <v>5.92</v>
      </c>
      <c r="B100">
        <v>6.1680000000000001</v>
      </c>
      <c r="C100">
        <v>12.7</v>
      </c>
      <c r="D100">
        <v>2</v>
      </c>
      <c r="E100">
        <v>4</v>
      </c>
      <c r="F100">
        <v>100.33</v>
      </c>
      <c r="G100">
        <v>35.19</v>
      </c>
      <c r="H100">
        <v>2.7247999999999999E-3</v>
      </c>
      <c r="I100">
        <v>-0.248</v>
      </c>
      <c r="J100">
        <v>0.248</v>
      </c>
      <c r="K100" s="3">
        <f t="shared" si="2"/>
        <v>4.1891891891891895</v>
      </c>
      <c r="L100">
        <f t="shared" si="3"/>
        <v>17.549306062819579</v>
      </c>
    </row>
    <row r="101" spans="1:12" x14ac:dyDescent="0.3">
      <c r="A101">
        <v>78.72</v>
      </c>
      <c r="B101">
        <v>82.968000000000004</v>
      </c>
      <c r="C101">
        <v>572.49</v>
      </c>
      <c r="D101">
        <v>3</v>
      </c>
      <c r="E101">
        <v>6</v>
      </c>
      <c r="F101">
        <v>99.994</v>
      </c>
      <c r="G101">
        <v>35.58</v>
      </c>
      <c r="H101">
        <v>2.5127999999999999E-3</v>
      </c>
      <c r="I101">
        <v>-4.2480000000000002</v>
      </c>
      <c r="J101">
        <v>4.2480000000000002</v>
      </c>
      <c r="K101" s="3">
        <f t="shared" si="2"/>
        <v>5.3963414634146352</v>
      </c>
      <c r="L101">
        <f t="shared" si="3"/>
        <v>29.120501189768007</v>
      </c>
    </row>
    <row r="102" spans="1:12" x14ac:dyDescent="0.3">
      <c r="A102">
        <v>101.98</v>
      </c>
      <c r="B102">
        <v>103.81</v>
      </c>
      <c r="C102">
        <v>894.56</v>
      </c>
      <c r="D102">
        <v>4</v>
      </c>
      <c r="E102">
        <v>2</v>
      </c>
      <c r="F102">
        <v>99.971000000000004</v>
      </c>
      <c r="G102">
        <v>38.790999999999997</v>
      </c>
      <c r="H102">
        <v>6.5583999999999998E-3</v>
      </c>
      <c r="I102">
        <v>-1.8257000000000001</v>
      </c>
      <c r="J102">
        <v>1.8257000000000001</v>
      </c>
      <c r="K102" s="3">
        <f t="shared" si="2"/>
        <v>1.7902529907825064</v>
      </c>
      <c r="L102">
        <f t="shared" si="3"/>
        <v>3.2050057710057089</v>
      </c>
    </row>
    <row r="103" spans="1:12" x14ac:dyDescent="0.3">
      <c r="A103">
        <v>14.803000000000001</v>
      </c>
      <c r="B103">
        <v>12.689</v>
      </c>
      <c r="C103">
        <v>12.7</v>
      </c>
      <c r="D103">
        <v>1</v>
      </c>
      <c r="E103">
        <v>11</v>
      </c>
      <c r="F103">
        <v>72.733999999999995</v>
      </c>
      <c r="G103">
        <v>41.216000000000001</v>
      </c>
      <c r="H103">
        <v>49.521000000000001</v>
      </c>
      <c r="I103">
        <v>2.1145</v>
      </c>
      <c r="J103">
        <v>2.1145</v>
      </c>
      <c r="K103" s="3">
        <f t="shared" si="2"/>
        <v>14.284266702695399</v>
      </c>
      <c r="L103">
        <f t="shared" si="3"/>
        <v>204.0402752337325</v>
      </c>
    </row>
    <row r="104" spans="1:12" x14ac:dyDescent="0.3">
      <c r="A104">
        <v>6.9</v>
      </c>
      <c r="B104">
        <v>7.8304</v>
      </c>
      <c r="C104">
        <v>12.7</v>
      </c>
      <c r="D104">
        <v>2</v>
      </c>
      <c r="E104">
        <v>5</v>
      </c>
      <c r="F104">
        <v>100.02</v>
      </c>
      <c r="G104">
        <v>42.423000000000002</v>
      </c>
      <c r="H104">
        <v>6.0223999999999998E-3</v>
      </c>
      <c r="I104">
        <v>-0.93035999999999996</v>
      </c>
      <c r="J104">
        <v>0.93035999999999996</v>
      </c>
      <c r="K104" s="3">
        <f t="shared" si="2"/>
        <v>13.483478260869564</v>
      </c>
      <c r="L104">
        <f t="shared" si="3"/>
        <v>181.80418601134213</v>
      </c>
    </row>
    <row r="105" spans="1:12" x14ac:dyDescent="0.3">
      <c r="A105">
        <v>83.194999999999993</v>
      </c>
      <c r="B105">
        <v>82.968000000000004</v>
      </c>
      <c r="C105">
        <v>572.49</v>
      </c>
      <c r="D105">
        <v>3</v>
      </c>
      <c r="E105">
        <v>7</v>
      </c>
      <c r="F105">
        <v>27.527000000000001</v>
      </c>
      <c r="G105">
        <v>6.3266999999999998</v>
      </c>
      <c r="H105">
        <v>2.5856E-3</v>
      </c>
      <c r="I105">
        <v>0.22695000000000001</v>
      </c>
      <c r="J105">
        <v>0.22695000000000001</v>
      </c>
      <c r="K105" s="3">
        <f t="shared" si="2"/>
        <v>0.2727928361079392</v>
      </c>
      <c r="L105">
        <f t="shared" si="3"/>
        <v>7.4415931431812979E-2</v>
      </c>
    </row>
    <row r="106" spans="1:12" x14ac:dyDescent="0.3">
      <c r="A106">
        <v>106.68</v>
      </c>
      <c r="B106">
        <v>106.54</v>
      </c>
      <c r="C106">
        <v>894.56</v>
      </c>
      <c r="D106">
        <v>4</v>
      </c>
      <c r="E106">
        <v>1</v>
      </c>
      <c r="F106">
        <v>28.65</v>
      </c>
      <c r="G106">
        <v>9.4726999999999997</v>
      </c>
      <c r="H106">
        <v>6.2215999999999999E-3</v>
      </c>
      <c r="I106">
        <v>0.14494000000000001</v>
      </c>
      <c r="J106">
        <v>0.14494000000000001</v>
      </c>
      <c r="K106" s="3">
        <f t="shared" si="2"/>
        <v>0.13586426696662918</v>
      </c>
      <c r="L106">
        <f t="shared" si="3"/>
        <v>1.8459099038379483E-2</v>
      </c>
    </row>
    <row r="107" spans="1:12" x14ac:dyDescent="0.3">
      <c r="A107">
        <v>9.31</v>
      </c>
      <c r="B107">
        <v>8.4384999999999994</v>
      </c>
      <c r="C107">
        <v>12.7</v>
      </c>
      <c r="D107">
        <v>1</v>
      </c>
      <c r="E107">
        <v>2</v>
      </c>
      <c r="F107">
        <v>98.378</v>
      </c>
      <c r="G107">
        <v>57.521999999999998</v>
      </c>
      <c r="H107">
        <v>49.189</v>
      </c>
      <c r="I107">
        <v>0.87146999999999997</v>
      </c>
      <c r="J107">
        <v>0.87146999999999997</v>
      </c>
      <c r="K107" s="3">
        <f t="shared" si="2"/>
        <v>9.3605800214822761</v>
      </c>
      <c r="L107">
        <f t="shared" si="3"/>
        <v>87.62045833857313</v>
      </c>
    </row>
    <row r="108" spans="1:12" x14ac:dyDescent="0.3">
      <c r="A108">
        <v>5.98</v>
      </c>
      <c r="B108">
        <v>6.1680000000000001</v>
      </c>
      <c r="C108">
        <v>12.7</v>
      </c>
      <c r="D108">
        <v>2</v>
      </c>
      <c r="E108">
        <v>2</v>
      </c>
      <c r="F108">
        <v>27.965</v>
      </c>
      <c r="G108">
        <v>58.15</v>
      </c>
      <c r="H108">
        <v>2.6816000000000001E-3</v>
      </c>
      <c r="I108">
        <v>-0.188</v>
      </c>
      <c r="J108">
        <v>0.188</v>
      </c>
      <c r="K108" s="3">
        <f t="shared" si="2"/>
        <v>3.1438127090301</v>
      </c>
      <c r="L108">
        <f t="shared" si="3"/>
        <v>9.883558349459177</v>
      </c>
    </row>
    <row r="109" spans="1:12" x14ac:dyDescent="0.3">
      <c r="A109">
        <v>79.19</v>
      </c>
      <c r="B109">
        <v>80.543999999999997</v>
      </c>
      <c r="C109">
        <v>572.49</v>
      </c>
      <c r="D109">
        <v>3</v>
      </c>
      <c r="E109">
        <v>6</v>
      </c>
      <c r="F109">
        <v>63.307000000000002</v>
      </c>
      <c r="G109">
        <v>9.6364999999999998</v>
      </c>
      <c r="H109">
        <v>3.8991999999999998E-3</v>
      </c>
      <c r="I109">
        <v>-1.3535999999999999</v>
      </c>
      <c r="J109">
        <v>1.3535999999999999</v>
      </c>
      <c r="K109" s="3">
        <f t="shared" si="2"/>
        <v>1.7093067306478089</v>
      </c>
      <c r="L109">
        <f t="shared" si="3"/>
        <v>2.9217294994379013</v>
      </c>
    </row>
    <row r="110" spans="1:12" x14ac:dyDescent="0.3">
      <c r="A110">
        <v>108.21</v>
      </c>
      <c r="B110">
        <v>103.81</v>
      </c>
      <c r="C110">
        <v>894.56</v>
      </c>
      <c r="D110">
        <v>4</v>
      </c>
      <c r="E110">
        <v>3</v>
      </c>
      <c r="F110">
        <v>99.992000000000004</v>
      </c>
      <c r="G110">
        <v>27.12</v>
      </c>
      <c r="H110">
        <v>4.2135999999999996E-3</v>
      </c>
      <c r="I110">
        <v>4.4043000000000001</v>
      </c>
      <c r="J110">
        <v>4.4043000000000001</v>
      </c>
      <c r="K110" s="3">
        <f t="shared" si="2"/>
        <v>4.0701413917382867</v>
      </c>
      <c r="L110">
        <f t="shared" si="3"/>
        <v>16.566050948741278</v>
      </c>
    </row>
    <row r="111" spans="1:12" x14ac:dyDescent="0.3">
      <c r="A111">
        <v>9.17</v>
      </c>
      <c r="B111">
        <v>11.391999999999999</v>
      </c>
      <c r="C111">
        <v>12.7</v>
      </c>
      <c r="D111">
        <v>1</v>
      </c>
      <c r="E111">
        <v>9</v>
      </c>
      <c r="F111">
        <v>98.22</v>
      </c>
      <c r="G111">
        <v>34.764000000000003</v>
      </c>
      <c r="H111">
        <v>49.015000000000001</v>
      </c>
      <c r="I111">
        <v>-2.2221000000000002</v>
      </c>
      <c r="J111">
        <v>2.2221000000000002</v>
      </c>
      <c r="K111" s="3">
        <f t="shared" si="2"/>
        <v>24.232279171210472</v>
      </c>
      <c r="L111">
        <f t="shared" si="3"/>
        <v>587.20335383148085</v>
      </c>
    </row>
    <row r="112" spans="1:12" x14ac:dyDescent="0.3">
      <c r="A112">
        <v>6.44</v>
      </c>
      <c r="B112">
        <v>6.1680000000000001</v>
      </c>
      <c r="C112">
        <v>12.7</v>
      </c>
      <c r="D112">
        <v>2</v>
      </c>
      <c r="E112">
        <v>3</v>
      </c>
      <c r="F112">
        <v>100.04</v>
      </c>
      <c r="G112">
        <v>32.811</v>
      </c>
      <c r="H112">
        <v>3.4719999999999998E-3</v>
      </c>
      <c r="I112">
        <v>0.27200000000000002</v>
      </c>
      <c r="J112">
        <v>0.27200000000000002</v>
      </c>
      <c r="K112" s="3">
        <f t="shared" si="2"/>
        <v>4.2236024844720497</v>
      </c>
      <c r="L112">
        <f t="shared" si="3"/>
        <v>17.838817946838471</v>
      </c>
    </row>
    <row r="113" spans="1:12" x14ac:dyDescent="0.3">
      <c r="A113">
        <v>73.3</v>
      </c>
      <c r="B113">
        <v>75.299000000000007</v>
      </c>
      <c r="C113">
        <v>572.49</v>
      </c>
      <c r="D113">
        <v>3</v>
      </c>
      <c r="E113">
        <v>2</v>
      </c>
      <c r="F113">
        <v>99.965000000000003</v>
      </c>
      <c r="G113">
        <v>32.33</v>
      </c>
      <c r="H113">
        <v>2.5295999999999999E-3</v>
      </c>
      <c r="I113">
        <v>-1.9986999999999999</v>
      </c>
      <c r="J113">
        <v>1.9986999999999999</v>
      </c>
      <c r="K113" s="3">
        <f t="shared" si="2"/>
        <v>2.7267394270122782</v>
      </c>
      <c r="L113">
        <f t="shared" si="3"/>
        <v>7.4351079028232476</v>
      </c>
    </row>
    <row r="114" spans="1:12" x14ac:dyDescent="0.3">
      <c r="A114">
        <v>101.1</v>
      </c>
      <c r="B114">
        <v>103.81</v>
      </c>
      <c r="C114">
        <v>894.56</v>
      </c>
      <c r="D114">
        <v>4</v>
      </c>
      <c r="E114">
        <v>2</v>
      </c>
      <c r="F114">
        <v>99.977000000000004</v>
      </c>
      <c r="G114">
        <v>33.575000000000003</v>
      </c>
      <c r="H114">
        <v>3.9240000000000004E-3</v>
      </c>
      <c r="I114">
        <v>-2.7057000000000002</v>
      </c>
      <c r="J114">
        <v>2.7057000000000002</v>
      </c>
      <c r="K114" s="3">
        <f t="shared" si="2"/>
        <v>2.6762611275964394</v>
      </c>
      <c r="L114">
        <f t="shared" si="3"/>
        <v>7.1623736230837656</v>
      </c>
    </row>
    <row r="115" spans="1:12" x14ac:dyDescent="0.3">
      <c r="A115">
        <v>11.89</v>
      </c>
      <c r="B115">
        <v>18.039000000000001</v>
      </c>
      <c r="C115">
        <v>12.7</v>
      </c>
      <c r="D115">
        <v>1</v>
      </c>
      <c r="E115">
        <v>17</v>
      </c>
      <c r="F115">
        <v>72.881</v>
      </c>
      <c r="G115">
        <v>25.094999999999999</v>
      </c>
      <c r="H115">
        <v>49.710999999999999</v>
      </c>
      <c r="I115">
        <v>-6.1494</v>
      </c>
      <c r="J115">
        <v>6.1494</v>
      </c>
      <c r="K115" s="3">
        <f t="shared" si="2"/>
        <v>51.719091673675358</v>
      </c>
      <c r="L115">
        <f t="shared" si="3"/>
        <v>2674.8644435500355</v>
      </c>
    </row>
    <row r="116" spans="1:12" x14ac:dyDescent="0.3">
      <c r="A116">
        <v>14.037000000000001</v>
      </c>
      <c r="B116">
        <v>12.689</v>
      </c>
      <c r="C116">
        <v>12.7</v>
      </c>
      <c r="D116">
        <v>2</v>
      </c>
      <c r="E116">
        <v>11</v>
      </c>
      <c r="F116">
        <v>99.034000000000006</v>
      </c>
      <c r="G116">
        <v>28.129000000000001</v>
      </c>
      <c r="H116">
        <v>1.3592E-2</v>
      </c>
      <c r="I116">
        <v>1.3478000000000001</v>
      </c>
      <c r="J116">
        <v>1.3478000000000001</v>
      </c>
      <c r="K116" s="3">
        <f t="shared" si="2"/>
        <v>9.6017667592790481</v>
      </c>
      <c r="L116">
        <f t="shared" si="3"/>
        <v>92.19392489959607</v>
      </c>
    </row>
    <row r="117" spans="1:12" x14ac:dyDescent="0.3">
      <c r="A117">
        <v>74.8</v>
      </c>
      <c r="B117">
        <v>75.299000000000007</v>
      </c>
      <c r="C117">
        <v>572.49</v>
      </c>
      <c r="D117">
        <v>3</v>
      </c>
      <c r="E117">
        <v>2</v>
      </c>
      <c r="F117">
        <v>29.786999999999999</v>
      </c>
      <c r="G117">
        <v>7.8369</v>
      </c>
      <c r="H117">
        <v>3.5704E-3</v>
      </c>
      <c r="I117">
        <v>-0.49869999999999998</v>
      </c>
      <c r="J117">
        <v>0.49869999999999998</v>
      </c>
      <c r="K117" s="3">
        <f t="shared" si="2"/>
        <v>0.6667112299465241</v>
      </c>
      <c r="L117">
        <f t="shared" si="3"/>
        <v>0.44450386413680693</v>
      </c>
    </row>
    <row r="118" spans="1:12" x14ac:dyDescent="0.3">
      <c r="A118">
        <v>106.65</v>
      </c>
      <c r="B118">
        <v>106.54</v>
      </c>
      <c r="C118">
        <v>894.56</v>
      </c>
      <c r="D118">
        <v>4</v>
      </c>
      <c r="E118">
        <v>2</v>
      </c>
      <c r="F118">
        <v>72.332999999999998</v>
      </c>
      <c r="G118">
        <v>7.6074999999999999</v>
      </c>
      <c r="H118">
        <v>4.2464E-3</v>
      </c>
      <c r="I118">
        <v>0.11494</v>
      </c>
      <c r="J118">
        <v>0.11494</v>
      </c>
      <c r="K118" s="3">
        <f t="shared" si="2"/>
        <v>0.10777308954524142</v>
      </c>
      <c r="L118">
        <f t="shared" si="3"/>
        <v>1.1615038830126627E-2</v>
      </c>
    </row>
    <row r="119" spans="1:12" x14ac:dyDescent="0.3">
      <c r="A119">
        <v>17.797000000000001</v>
      </c>
      <c r="B119">
        <v>14.801</v>
      </c>
      <c r="C119">
        <v>12.7</v>
      </c>
      <c r="D119">
        <v>1</v>
      </c>
      <c r="E119">
        <v>14</v>
      </c>
      <c r="F119">
        <v>98.38</v>
      </c>
      <c r="G119">
        <v>47.853999999999999</v>
      </c>
      <c r="H119">
        <v>49.447000000000003</v>
      </c>
      <c r="I119">
        <v>2.9962</v>
      </c>
      <c r="J119">
        <v>2.9962</v>
      </c>
      <c r="K119" s="3">
        <f t="shared" si="2"/>
        <v>16.835421700286567</v>
      </c>
      <c r="L119">
        <f t="shared" si="3"/>
        <v>283.43142382647983</v>
      </c>
    </row>
    <row r="120" spans="1:12" x14ac:dyDescent="0.3">
      <c r="A120">
        <v>12.657</v>
      </c>
      <c r="B120">
        <v>11.391999999999999</v>
      </c>
      <c r="C120">
        <v>12.7</v>
      </c>
      <c r="D120">
        <v>2</v>
      </c>
      <c r="E120">
        <v>10</v>
      </c>
      <c r="F120">
        <v>30.315999999999999</v>
      </c>
      <c r="G120">
        <v>7.9996999999999998</v>
      </c>
      <c r="H120">
        <v>1.0239E-2</v>
      </c>
      <c r="I120">
        <v>1.2645</v>
      </c>
      <c r="J120">
        <v>1.2645</v>
      </c>
      <c r="K120" s="3">
        <f t="shared" si="2"/>
        <v>9.9905190803507935</v>
      </c>
      <c r="L120">
        <f t="shared" si="3"/>
        <v>99.81047149485326</v>
      </c>
    </row>
    <row r="121" spans="1:12" x14ac:dyDescent="0.3">
      <c r="A121">
        <v>85.75</v>
      </c>
      <c r="B121">
        <v>84.29</v>
      </c>
      <c r="C121">
        <v>572.49</v>
      </c>
      <c r="D121">
        <v>3</v>
      </c>
      <c r="E121">
        <v>8</v>
      </c>
      <c r="F121">
        <v>99.569000000000003</v>
      </c>
      <c r="G121">
        <v>49.94</v>
      </c>
      <c r="H121">
        <v>2.7680000000000001E-3</v>
      </c>
      <c r="I121">
        <v>1.4596</v>
      </c>
      <c r="J121">
        <v>1.4596</v>
      </c>
      <c r="K121" s="3">
        <f t="shared" si="2"/>
        <v>1.7021574344023325</v>
      </c>
      <c r="L121">
        <f t="shared" si="3"/>
        <v>2.8973399314911306</v>
      </c>
    </row>
    <row r="122" spans="1:12" x14ac:dyDescent="0.3">
      <c r="A122">
        <v>107.94</v>
      </c>
      <c r="B122">
        <v>103.81</v>
      </c>
      <c r="C122">
        <v>894.56</v>
      </c>
      <c r="D122">
        <v>4</v>
      </c>
      <c r="E122">
        <v>3</v>
      </c>
      <c r="F122">
        <v>99.722999999999999</v>
      </c>
      <c r="G122">
        <v>64.685000000000002</v>
      </c>
      <c r="H122">
        <v>6.3296000000000003E-3</v>
      </c>
      <c r="I122">
        <v>4.1342999999999996</v>
      </c>
      <c r="J122">
        <v>4.1342999999999996</v>
      </c>
      <c r="K122" s="3">
        <f t="shared" si="2"/>
        <v>3.8301834352418003</v>
      </c>
      <c r="L122">
        <f t="shared" si="3"/>
        <v>14.670305147600677</v>
      </c>
    </row>
    <row r="123" spans="1:12" x14ac:dyDescent="0.3">
      <c r="A123">
        <v>12.47</v>
      </c>
      <c r="B123">
        <v>14.801</v>
      </c>
      <c r="C123">
        <v>12.7</v>
      </c>
      <c r="D123">
        <v>1</v>
      </c>
      <c r="E123">
        <v>12</v>
      </c>
      <c r="F123">
        <v>98.585999999999999</v>
      </c>
      <c r="G123">
        <v>41.356000000000002</v>
      </c>
      <c r="H123">
        <v>49.298000000000002</v>
      </c>
      <c r="I123">
        <v>-2.3313000000000001</v>
      </c>
      <c r="J123">
        <v>2.3313000000000001</v>
      </c>
      <c r="K123" s="3">
        <f t="shared" si="2"/>
        <v>18.695268644747394</v>
      </c>
      <c r="L123">
        <f t="shared" si="3"/>
        <v>349.51306969927504</v>
      </c>
    </row>
    <row r="124" spans="1:12" x14ac:dyDescent="0.3">
      <c r="A124">
        <v>10.43</v>
      </c>
      <c r="B124">
        <v>9.4103999999999992</v>
      </c>
      <c r="C124">
        <v>12.7</v>
      </c>
      <c r="D124">
        <v>2</v>
      </c>
      <c r="E124">
        <v>8</v>
      </c>
      <c r="F124">
        <v>99.965000000000003</v>
      </c>
      <c r="G124">
        <v>39.247999999999998</v>
      </c>
      <c r="H124">
        <v>3.7055999999999999E-3</v>
      </c>
      <c r="I124">
        <v>1.0196000000000001</v>
      </c>
      <c r="J124">
        <v>1.0196000000000001</v>
      </c>
      <c r="K124" s="3">
        <f t="shared" si="2"/>
        <v>9.7756471716203279</v>
      </c>
      <c r="L124">
        <f t="shared" si="3"/>
        <v>95.563277624008521</v>
      </c>
    </row>
    <row r="125" spans="1:12" x14ac:dyDescent="0.3">
      <c r="A125">
        <v>72.760000000000005</v>
      </c>
      <c r="B125">
        <v>75.299000000000007</v>
      </c>
      <c r="C125">
        <v>572.49</v>
      </c>
      <c r="D125">
        <v>3</v>
      </c>
      <c r="E125">
        <v>3</v>
      </c>
      <c r="F125">
        <v>99.656000000000006</v>
      </c>
      <c r="G125">
        <v>39.454999999999998</v>
      </c>
      <c r="H125">
        <v>2.8192E-3</v>
      </c>
      <c r="I125">
        <v>-2.5387</v>
      </c>
      <c r="J125">
        <v>2.5387</v>
      </c>
      <c r="K125" s="3">
        <f t="shared" si="2"/>
        <v>3.4891423859263333</v>
      </c>
      <c r="L125">
        <f t="shared" si="3"/>
        <v>12.174114589267706</v>
      </c>
    </row>
    <row r="126" spans="1:12" x14ac:dyDescent="0.3">
      <c r="A126">
        <v>101.73</v>
      </c>
      <c r="B126">
        <v>103.81</v>
      </c>
      <c r="C126">
        <v>894.56</v>
      </c>
      <c r="D126">
        <v>4</v>
      </c>
      <c r="E126">
        <v>2</v>
      </c>
      <c r="F126">
        <v>99.953999999999994</v>
      </c>
      <c r="G126">
        <v>23.888000000000002</v>
      </c>
      <c r="H126">
        <v>4.0471999999999999E-3</v>
      </c>
      <c r="I126">
        <v>-2.0756999999999999</v>
      </c>
      <c r="J126">
        <v>2.0756999999999999</v>
      </c>
      <c r="K126" s="3">
        <f t="shared" si="2"/>
        <v>2.0404010616337365</v>
      </c>
      <c r="L126">
        <f t="shared" si="3"/>
        <v>4.163236492316079</v>
      </c>
    </row>
    <row r="127" spans="1:12" x14ac:dyDescent="0.3">
      <c r="A127">
        <v>11.727</v>
      </c>
      <c r="B127">
        <v>14.801</v>
      </c>
      <c r="C127">
        <v>12.7</v>
      </c>
      <c r="D127">
        <v>1</v>
      </c>
      <c r="E127">
        <v>12</v>
      </c>
      <c r="F127">
        <v>98.046999999999997</v>
      </c>
      <c r="G127">
        <v>57.389000000000003</v>
      </c>
      <c r="H127">
        <v>49.000999999999998</v>
      </c>
      <c r="I127">
        <v>-3.0747</v>
      </c>
      <c r="J127">
        <v>3.0747</v>
      </c>
      <c r="K127" s="3">
        <f t="shared" si="2"/>
        <v>26.218981836786902</v>
      </c>
      <c r="L127">
        <f t="shared" si="3"/>
        <v>687.43500855776153</v>
      </c>
    </row>
    <row r="128" spans="1:12" x14ac:dyDescent="0.3">
      <c r="A128">
        <v>6.61</v>
      </c>
      <c r="B128">
        <v>6.1680000000000001</v>
      </c>
      <c r="C128">
        <v>12.7</v>
      </c>
      <c r="D128">
        <v>2</v>
      </c>
      <c r="E128">
        <v>3</v>
      </c>
      <c r="F128">
        <v>29.18</v>
      </c>
      <c r="G128">
        <v>6.8989000000000003</v>
      </c>
      <c r="H128">
        <v>5.6360000000000004E-3</v>
      </c>
      <c r="I128">
        <v>0.442</v>
      </c>
      <c r="J128">
        <v>0.442</v>
      </c>
      <c r="K128" s="3">
        <f t="shared" si="2"/>
        <v>6.6868381240544634</v>
      </c>
      <c r="L128">
        <f t="shared" si="3"/>
        <v>44.713804097308213</v>
      </c>
    </row>
    <row r="129" spans="1:12" x14ac:dyDescent="0.3">
      <c r="A129">
        <v>77.28</v>
      </c>
      <c r="B129">
        <v>75.299000000000007</v>
      </c>
      <c r="C129">
        <v>572.49</v>
      </c>
      <c r="D129">
        <v>3</v>
      </c>
      <c r="E129">
        <v>4</v>
      </c>
      <c r="F129">
        <v>99.706000000000003</v>
      </c>
      <c r="G129">
        <v>25.888000000000002</v>
      </c>
      <c r="H129">
        <v>2.496E-3</v>
      </c>
      <c r="I129">
        <v>1.9813000000000001</v>
      </c>
      <c r="J129">
        <v>1.9813000000000001</v>
      </c>
      <c r="K129" s="3">
        <f t="shared" si="2"/>
        <v>2.5637939958592133</v>
      </c>
      <c r="L129">
        <f t="shared" si="3"/>
        <v>6.5730396532037521</v>
      </c>
    </row>
    <row r="130" spans="1:12" x14ac:dyDescent="0.3">
      <c r="A130">
        <v>106.53</v>
      </c>
      <c r="B130">
        <v>107.29</v>
      </c>
      <c r="C130">
        <v>894.56</v>
      </c>
      <c r="D130">
        <v>4</v>
      </c>
      <c r="E130">
        <v>1</v>
      </c>
      <c r="F130">
        <v>100.15</v>
      </c>
      <c r="G130">
        <v>49.753999999999998</v>
      </c>
      <c r="H130">
        <v>4.1912E-3</v>
      </c>
      <c r="I130">
        <v>-0.75734000000000001</v>
      </c>
      <c r="J130">
        <v>0.75734000000000001</v>
      </c>
      <c r="K130" s="3">
        <f t="shared" si="2"/>
        <v>0.71091711255045531</v>
      </c>
      <c r="L130">
        <f t="shared" si="3"/>
        <v>0.50540314091707672</v>
      </c>
    </row>
    <row r="131" spans="1:12" x14ac:dyDescent="0.3">
      <c r="A131">
        <v>13.583</v>
      </c>
      <c r="B131">
        <v>14.801</v>
      </c>
      <c r="C131">
        <v>12.7</v>
      </c>
      <c r="D131">
        <v>1</v>
      </c>
      <c r="E131">
        <v>12</v>
      </c>
      <c r="F131">
        <v>0.1668</v>
      </c>
      <c r="G131">
        <v>4.7008999999999999</v>
      </c>
      <c r="H131">
        <v>1.8144000000000001E-3</v>
      </c>
      <c r="I131">
        <v>-1.218</v>
      </c>
      <c r="J131">
        <v>1.218</v>
      </c>
      <c r="K131" s="3">
        <f t="shared" ref="K131:K194" si="4">(J131/A131)*100</f>
        <v>8.9670912169623787</v>
      </c>
      <c r="L131">
        <f t="shared" ref="L131:L194" si="5">K131^2</f>
        <v>80.408724893323836</v>
      </c>
    </row>
    <row r="132" spans="1:12" x14ac:dyDescent="0.3">
      <c r="A132">
        <v>7.85</v>
      </c>
      <c r="B132">
        <v>7.8304</v>
      </c>
      <c r="C132">
        <v>12.7</v>
      </c>
      <c r="D132">
        <v>2</v>
      </c>
      <c r="E132">
        <v>6</v>
      </c>
      <c r="F132">
        <v>99.923000000000002</v>
      </c>
      <c r="G132">
        <v>36.595999999999997</v>
      </c>
      <c r="H132">
        <v>6.3216000000000001E-3</v>
      </c>
      <c r="I132">
        <v>1.9637999999999999E-2</v>
      </c>
      <c r="J132">
        <v>1.9637999999999999E-2</v>
      </c>
      <c r="K132" s="3">
        <f t="shared" si="4"/>
        <v>0.25016560509554142</v>
      </c>
      <c r="L132">
        <f t="shared" si="5"/>
        <v>6.2582829972818374E-2</v>
      </c>
    </row>
    <row r="133" spans="1:12" x14ac:dyDescent="0.3">
      <c r="A133">
        <v>82.41</v>
      </c>
      <c r="B133">
        <v>80.543999999999997</v>
      </c>
      <c r="C133">
        <v>572.49</v>
      </c>
      <c r="D133">
        <v>3</v>
      </c>
      <c r="E133">
        <v>7</v>
      </c>
      <c r="F133">
        <v>97.852999999999994</v>
      </c>
      <c r="G133">
        <v>35.552999999999997</v>
      </c>
      <c r="H133">
        <v>95.403000000000006</v>
      </c>
      <c r="I133">
        <v>1.8664000000000001</v>
      </c>
      <c r="J133">
        <v>1.8664000000000001</v>
      </c>
      <c r="K133" s="3">
        <f t="shared" si="4"/>
        <v>2.2647736925130446</v>
      </c>
      <c r="L133">
        <f t="shared" si="5"/>
        <v>5.129199878299171</v>
      </c>
    </row>
    <row r="134" spans="1:12" x14ac:dyDescent="0.3">
      <c r="A134">
        <v>101.76</v>
      </c>
      <c r="B134">
        <v>103.81</v>
      </c>
      <c r="C134">
        <v>894.56</v>
      </c>
      <c r="D134">
        <v>4</v>
      </c>
      <c r="E134">
        <v>3</v>
      </c>
      <c r="F134">
        <v>99.965000000000003</v>
      </c>
      <c r="G134">
        <v>22.648</v>
      </c>
      <c r="H134">
        <v>6.3791999999999998E-3</v>
      </c>
      <c r="I134">
        <v>-2.0457000000000001</v>
      </c>
      <c r="J134">
        <v>2.0457000000000001</v>
      </c>
      <c r="K134" s="3">
        <f t="shared" si="4"/>
        <v>2.0103183962264151</v>
      </c>
      <c r="L134">
        <f t="shared" si="5"/>
        <v>4.0413800542063454</v>
      </c>
    </row>
    <row r="135" spans="1:12" x14ac:dyDescent="0.3">
      <c r="A135">
        <v>18.84</v>
      </c>
      <c r="B135">
        <v>18.039000000000001</v>
      </c>
      <c r="C135">
        <v>12.7</v>
      </c>
      <c r="D135">
        <v>1</v>
      </c>
      <c r="E135">
        <v>18</v>
      </c>
      <c r="F135">
        <v>53.136000000000003</v>
      </c>
      <c r="G135">
        <v>21.76</v>
      </c>
      <c r="H135">
        <v>1.9727999999999998E-3</v>
      </c>
      <c r="I135">
        <v>0.80062</v>
      </c>
      <c r="J135">
        <v>0.80062</v>
      </c>
      <c r="K135" s="3">
        <f t="shared" si="4"/>
        <v>4.2495753715498941</v>
      </c>
      <c r="L135">
        <f t="shared" si="5"/>
        <v>18.058890838483421</v>
      </c>
    </row>
    <row r="136" spans="1:12" x14ac:dyDescent="0.3">
      <c r="A136">
        <v>10.199999999999999</v>
      </c>
      <c r="B136">
        <v>11.391999999999999</v>
      </c>
      <c r="C136">
        <v>12.7</v>
      </c>
      <c r="D136">
        <v>2</v>
      </c>
      <c r="E136">
        <v>9</v>
      </c>
      <c r="F136">
        <v>79.655000000000001</v>
      </c>
      <c r="G136">
        <v>24.832000000000001</v>
      </c>
      <c r="H136">
        <v>1.1036000000000001E-2</v>
      </c>
      <c r="I136">
        <v>-1.1920999999999999</v>
      </c>
      <c r="J136">
        <v>1.1920999999999999</v>
      </c>
      <c r="K136" s="3">
        <f t="shared" si="4"/>
        <v>11.687254901960785</v>
      </c>
      <c r="L136">
        <f t="shared" si="5"/>
        <v>136.59192714340639</v>
      </c>
    </row>
    <row r="137" spans="1:12" x14ac:dyDescent="0.3">
      <c r="A137">
        <v>107.22</v>
      </c>
      <c r="B137">
        <v>106.54</v>
      </c>
      <c r="C137">
        <v>894.56</v>
      </c>
      <c r="D137">
        <v>4</v>
      </c>
      <c r="E137">
        <v>1</v>
      </c>
      <c r="F137">
        <v>63.136000000000003</v>
      </c>
      <c r="G137">
        <v>5.5830000000000002</v>
      </c>
      <c r="H137">
        <v>1.9088E-3</v>
      </c>
      <c r="I137">
        <v>0.68493999999999999</v>
      </c>
      <c r="J137">
        <v>0.68493999999999999</v>
      </c>
      <c r="K137" s="3">
        <f t="shared" si="4"/>
        <v>0.6388173848162656</v>
      </c>
      <c r="L137">
        <f t="shared" si="5"/>
        <v>0.40808765114349277</v>
      </c>
    </row>
    <row r="138" spans="1:12" x14ac:dyDescent="0.3">
      <c r="A138">
        <v>24.558</v>
      </c>
      <c r="B138">
        <v>18.039000000000001</v>
      </c>
      <c r="C138">
        <v>12.7</v>
      </c>
      <c r="D138">
        <v>1</v>
      </c>
      <c r="E138">
        <v>20</v>
      </c>
      <c r="F138">
        <v>99.994</v>
      </c>
      <c r="G138">
        <v>44.561999999999998</v>
      </c>
      <c r="H138">
        <v>1.7991999999999999E-3</v>
      </c>
      <c r="I138">
        <v>6.5186000000000002</v>
      </c>
      <c r="J138">
        <v>6.5186000000000002</v>
      </c>
      <c r="K138" s="3">
        <f t="shared" si="4"/>
        <v>26.543692483101232</v>
      </c>
      <c r="L138">
        <f t="shared" si="5"/>
        <v>704.56761063744489</v>
      </c>
    </row>
    <row r="139" spans="1:12" x14ac:dyDescent="0.3">
      <c r="A139">
        <v>6.18</v>
      </c>
      <c r="B139">
        <v>6.1680000000000001</v>
      </c>
      <c r="C139">
        <v>12.7</v>
      </c>
      <c r="D139">
        <v>2</v>
      </c>
      <c r="E139">
        <v>3</v>
      </c>
      <c r="F139">
        <v>30.608000000000001</v>
      </c>
      <c r="G139">
        <v>8.6580999999999992</v>
      </c>
      <c r="H139">
        <v>1.3304E-2</v>
      </c>
      <c r="I139">
        <v>1.2E-2</v>
      </c>
      <c r="J139">
        <v>1.2E-2</v>
      </c>
      <c r="K139" s="3">
        <f t="shared" si="4"/>
        <v>0.19417475728155342</v>
      </c>
      <c r="L139">
        <f t="shared" si="5"/>
        <v>3.7703836365350185E-2</v>
      </c>
    </row>
    <row r="140" spans="1:12" x14ac:dyDescent="0.3">
      <c r="A140">
        <v>108.29</v>
      </c>
      <c r="B140">
        <v>107.29</v>
      </c>
      <c r="C140">
        <v>894.56</v>
      </c>
      <c r="D140">
        <v>4</v>
      </c>
      <c r="E140">
        <v>3</v>
      </c>
      <c r="F140">
        <v>100.12</v>
      </c>
      <c r="G140">
        <v>31.556000000000001</v>
      </c>
      <c r="H140">
        <v>1.8527999999999999E-3</v>
      </c>
      <c r="I140">
        <v>1.0026999999999999</v>
      </c>
      <c r="J140">
        <v>1.0026999999999999</v>
      </c>
      <c r="K140" s="3">
        <f t="shared" si="4"/>
        <v>0.92593960661187547</v>
      </c>
      <c r="L140">
        <f t="shared" si="5"/>
        <v>0.8573641550925547</v>
      </c>
    </row>
    <row r="141" spans="1:12" x14ac:dyDescent="0.3">
      <c r="A141">
        <v>20.094999999999999</v>
      </c>
      <c r="B141">
        <v>16.283999999999999</v>
      </c>
      <c r="C141">
        <v>12.7</v>
      </c>
      <c r="D141">
        <v>1</v>
      </c>
      <c r="E141">
        <v>15</v>
      </c>
      <c r="F141">
        <v>99.992000000000004</v>
      </c>
      <c r="G141">
        <v>15.494</v>
      </c>
      <c r="H141">
        <v>1.8128E-3</v>
      </c>
      <c r="I141">
        <v>3.8107000000000002</v>
      </c>
      <c r="J141">
        <v>3.8107000000000002</v>
      </c>
      <c r="K141" s="3">
        <f t="shared" si="4"/>
        <v>18.963423737248071</v>
      </c>
      <c r="L141">
        <f t="shared" si="5"/>
        <v>359.61143983842362</v>
      </c>
    </row>
    <row r="142" spans="1:12" x14ac:dyDescent="0.3">
      <c r="A142">
        <v>9.4149999999999991</v>
      </c>
      <c r="B142">
        <v>11.391999999999999</v>
      </c>
      <c r="C142">
        <v>12.7</v>
      </c>
      <c r="D142">
        <v>2</v>
      </c>
      <c r="E142">
        <v>9</v>
      </c>
      <c r="F142">
        <v>99.819000000000003</v>
      </c>
      <c r="G142">
        <v>70.963999999999999</v>
      </c>
      <c r="H142">
        <v>9.8143999999999992E-3</v>
      </c>
      <c r="I142">
        <v>-1.9771000000000001</v>
      </c>
      <c r="J142">
        <v>1.9771000000000001</v>
      </c>
      <c r="K142" s="3">
        <f t="shared" si="4"/>
        <v>20.999468932554439</v>
      </c>
      <c r="L142">
        <f t="shared" si="5"/>
        <v>440.97769544931907</v>
      </c>
    </row>
    <row r="143" spans="1:12" x14ac:dyDescent="0.3">
      <c r="A143">
        <v>83.783000000000001</v>
      </c>
      <c r="B143">
        <v>86.676000000000002</v>
      </c>
      <c r="C143">
        <v>572.49</v>
      </c>
      <c r="D143">
        <v>3</v>
      </c>
      <c r="E143">
        <v>10</v>
      </c>
      <c r="F143">
        <v>97.171999999999997</v>
      </c>
      <c r="G143">
        <v>71.900000000000006</v>
      </c>
      <c r="H143">
        <v>97.438999999999993</v>
      </c>
      <c r="I143">
        <v>-2.8931</v>
      </c>
      <c r="J143">
        <v>2.8931</v>
      </c>
      <c r="K143" s="3">
        <f t="shared" si="4"/>
        <v>3.4530871417829392</v>
      </c>
      <c r="L143">
        <f t="shared" si="5"/>
        <v>11.923810808746669</v>
      </c>
    </row>
    <row r="144" spans="1:12" x14ac:dyDescent="0.3">
      <c r="A144">
        <v>101.93</v>
      </c>
      <c r="B144">
        <v>103.81</v>
      </c>
      <c r="C144">
        <v>894.56</v>
      </c>
      <c r="D144">
        <v>4</v>
      </c>
      <c r="E144">
        <v>4</v>
      </c>
      <c r="F144">
        <v>99.918999999999997</v>
      </c>
      <c r="G144">
        <v>69.86</v>
      </c>
      <c r="H144">
        <v>7.8936000000000006E-3</v>
      </c>
      <c r="I144">
        <v>-1.8756999999999999</v>
      </c>
      <c r="J144">
        <v>1.8756999999999999</v>
      </c>
      <c r="K144" s="3">
        <f t="shared" si="4"/>
        <v>1.8401844403021679</v>
      </c>
      <c r="L144">
        <f t="shared" si="5"/>
        <v>3.386278774330203</v>
      </c>
    </row>
    <row r="145" spans="1:12" x14ac:dyDescent="0.3">
      <c r="A145">
        <v>9.93</v>
      </c>
      <c r="B145">
        <v>11.391999999999999</v>
      </c>
      <c r="C145">
        <v>12.7</v>
      </c>
      <c r="D145">
        <v>1</v>
      </c>
      <c r="E145">
        <v>9</v>
      </c>
      <c r="F145">
        <v>70.097999999999999</v>
      </c>
      <c r="G145">
        <v>56.631</v>
      </c>
      <c r="H145">
        <v>1.9480000000000001E-3</v>
      </c>
      <c r="I145">
        <v>-1.4621</v>
      </c>
      <c r="J145">
        <v>1.4621</v>
      </c>
      <c r="K145" s="3">
        <f t="shared" si="4"/>
        <v>14.724068479355488</v>
      </c>
      <c r="L145">
        <f t="shared" si="5"/>
        <v>216.79819258474981</v>
      </c>
    </row>
    <row r="146" spans="1:12" x14ac:dyDescent="0.3">
      <c r="A146">
        <v>13.44</v>
      </c>
      <c r="B146">
        <v>14.801</v>
      </c>
      <c r="C146">
        <v>12.7</v>
      </c>
      <c r="D146">
        <v>2</v>
      </c>
      <c r="E146">
        <v>12</v>
      </c>
      <c r="F146">
        <v>99.879000000000005</v>
      </c>
      <c r="G146">
        <v>52.249000000000002</v>
      </c>
      <c r="H146">
        <v>4.1311999999999998E-3</v>
      </c>
      <c r="I146">
        <v>-1.3613</v>
      </c>
      <c r="J146">
        <v>1.3613</v>
      </c>
      <c r="K146" s="3">
        <f t="shared" si="4"/>
        <v>10.128720238095239</v>
      </c>
      <c r="L146">
        <f t="shared" si="5"/>
        <v>102.59097366160007</v>
      </c>
    </row>
    <row r="147" spans="1:12" x14ac:dyDescent="0.3">
      <c r="A147">
        <v>78.739999999999995</v>
      </c>
      <c r="B147">
        <v>78.956999999999994</v>
      </c>
      <c r="C147">
        <v>572.49</v>
      </c>
      <c r="D147">
        <v>3</v>
      </c>
      <c r="E147">
        <v>5</v>
      </c>
      <c r="F147">
        <v>31.228999999999999</v>
      </c>
      <c r="G147">
        <v>7.8436000000000003</v>
      </c>
      <c r="H147">
        <v>96.111000000000004</v>
      </c>
      <c r="I147">
        <v>-0.21659</v>
      </c>
      <c r="J147">
        <v>0.21659</v>
      </c>
      <c r="K147" s="3">
        <f t="shared" si="4"/>
        <v>0.27506985013970031</v>
      </c>
      <c r="L147">
        <f t="shared" si="5"/>
        <v>7.5663422455877191E-2</v>
      </c>
    </row>
    <row r="148" spans="1:12" x14ac:dyDescent="0.3">
      <c r="A148">
        <v>115.55</v>
      </c>
      <c r="B148">
        <v>116.65</v>
      </c>
      <c r="C148">
        <v>894.56</v>
      </c>
      <c r="D148">
        <v>4</v>
      </c>
      <c r="E148">
        <v>5</v>
      </c>
      <c r="F148">
        <v>19.678999999999998</v>
      </c>
      <c r="G148">
        <v>9.5949000000000009</v>
      </c>
      <c r="H148">
        <v>5.4408E-3</v>
      </c>
      <c r="I148">
        <v>-1.1049</v>
      </c>
      <c r="J148">
        <v>1.1049</v>
      </c>
      <c r="K148" s="3">
        <f t="shared" si="4"/>
        <v>0.95620943314582429</v>
      </c>
      <c r="L148">
        <f t="shared" si="5"/>
        <v>0.91433648003705859</v>
      </c>
    </row>
    <row r="149" spans="1:12" x14ac:dyDescent="0.3">
      <c r="A149">
        <v>14.775</v>
      </c>
      <c r="B149">
        <v>14.801</v>
      </c>
      <c r="C149">
        <v>12.7</v>
      </c>
      <c r="D149">
        <v>1</v>
      </c>
      <c r="E149">
        <v>14</v>
      </c>
      <c r="F149">
        <v>100.04</v>
      </c>
      <c r="G149">
        <v>31.670999999999999</v>
      </c>
      <c r="H149">
        <v>1.5943999999999999E-3</v>
      </c>
      <c r="I149">
        <v>-2.6329999999999999E-2</v>
      </c>
      <c r="J149">
        <v>2.6329999999999999E-2</v>
      </c>
      <c r="K149" s="3">
        <f t="shared" si="4"/>
        <v>0.17820642978003384</v>
      </c>
      <c r="L149">
        <f t="shared" si="5"/>
        <v>3.1757531614946134E-2</v>
      </c>
    </row>
    <row r="150" spans="1:12" x14ac:dyDescent="0.3">
      <c r="A150">
        <v>11.467000000000001</v>
      </c>
      <c r="B150">
        <v>14.801</v>
      </c>
      <c r="C150">
        <v>12.7</v>
      </c>
      <c r="D150">
        <v>2</v>
      </c>
      <c r="E150">
        <v>12</v>
      </c>
      <c r="F150">
        <v>30.084</v>
      </c>
      <c r="G150">
        <v>8.0940999999999992</v>
      </c>
      <c r="H150">
        <v>8.3175999999999996E-3</v>
      </c>
      <c r="I150">
        <v>-3.3347000000000002</v>
      </c>
      <c r="J150">
        <v>3.3347000000000002</v>
      </c>
      <c r="K150" s="3">
        <f t="shared" si="4"/>
        <v>29.080840673236242</v>
      </c>
      <c r="L150">
        <f t="shared" si="5"/>
        <v>845.69529426215138</v>
      </c>
    </row>
    <row r="151" spans="1:12" x14ac:dyDescent="0.3">
      <c r="A151">
        <v>77.290000000000006</v>
      </c>
      <c r="B151">
        <v>78.956999999999994</v>
      </c>
      <c r="C151">
        <v>572.49</v>
      </c>
      <c r="D151">
        <v>3</v>
      </c>
      <c r="E151">
        <v>5</v>
      </c>
      <c r="F151">
        <v>97.426000000000002</v>
      </c>
      <c r="G151">
        <v>30.600999999999999</v>
      </c>
      <c r="H151">
        <v>97.004000000000005</v>
      </c>
      <c r="I151">
        <v>-1.6666000000000001</v>
      </c>
      <c r="J151">
        <v>1.6666000000000001</v>
      </c>
      <c r="K151" s="3">
        <f t="shared" si="4"/>
        <v>2.1562944753525684</v>
      </c>
      <c r="L151">
        <f t="shared" si="5"/>
        <v>4.6496058644360083</v>
      </c>
    </row>
    <row r="152" spans="1:12" x14ac:dyDescent="0.3">
      <c r="A152">
        <v>116.76</v>
      </c>
      <c r="B152">
        <v>110.31</v>
      </c>
      <c r="C152">
        <v>894.56</v>
      </c>
      <c r="D152">
        <v>4</v>
      </c>
      <c r="E152">
        <v>5</v>
      </c>
      <c r="F152">
        <v>99.978999999999999</v>
      </c>
      <c r="G152">
        <v>49.771999999999998</v>
      </c>
      <c r="H152">
        <v>4.3207999999999996E-3</v>
      </c>
      <c r="I152">
        <v>6.4405999999999999</v>
      </c>
      <c r="J152">
        <v>6.4405999999999999</v>
      </c>
      <c r="K152" s="3">
        <f t="shared" si="4"/>
        <v>5.5161014045906125</v>
      </c>
      <c r="L152">
        <f t="shared" si="5"/>
        <v>30.427374705726528</v>
      </c>
    </row>
    <row r="153" spans="1:12" x14ac:dyDescent="0.3">
      <c r="A153">
        <v>7.07</v>
      </c>
      <c r="B153">
        <v>8.4384999999999994</v>
      </c>
      <c r="C153">
        <v>12.7</v>
      </c>
      <c r="D153">
        <v>1</v>
      </c>
      <c r="E153">
        <v>2</v>
      </c>
      <c r="F153">
        <v>99.962999999999994</v>
      </c>
      <c r="G153">
        <v>25.152000000000001</v>
      </c>
      <c r="H153">
        <v>1.8255999999999999E-3</v>
      </c>
      <c r="I153">
        <v>-1.3685</v>
      </c>
      <c r="J153">
        <v>1.3685</v>
      </c>
      <c r="K153" s="3">
        <f t="shared" si="4"/>
        <v>19.356435643564357</v>
      </c>
      <c r="L153">
        <f t="shared" si="5"/>
        <v>374.67160082344867</v>
      </c>
    </row>
    <row r="154" spans="1:12" x14ac:dyDescent="0.3">
      <c r="A154">
        <v>8.8633000000000006</v>
      </c>
      <c r="B154">
        <v>11.391999999999999</v>
      </c>
      <c r="C154">
        <v>12.7</v>
      </c>
      <c r="D154">
        <v>2</v>
      </c>
      <c r="E154">
        <v>9</v>
      </c>
      <c r="F154">
        <v>88.12</v>
      </c>
      <c r="G154">
        <v>22.513999999999999</v>
      </c>
      <c r="H154">
        <v>2.5119999999999999E-3</v>
      </c>
      <c r="I154">
        <v>-2.5287999999999999</v>
      </c>
      <c r="J154">
        <v>2.5287999999999999</v>
      </c>
      <c r="K154" s="3">
        <f t="shared" si="4"/>
        <v>28.53113400200828</v>
      </c>
      <c r="L154">
        <f t="shared" si="5"/>
        <v>814.02560744055302</v>
      </c>
    </row>
    <row r="155" spans="1:12" x14ac:dyDescent="0.3">
      <c r="A155">
        <v>72.900000000000006</v>
      </c>
      <c r="B155">
        <v>75.299000000000007</v>
      </c>
      <c r="C155">
        <v>572.49</v>
      </c>
      <c r="D155">
        <v>3</v>
      </c>
      <c r="E155">
        <v>3</v>
      </c>
      <c r="F155">
        <v>92.477999999999994</v>
      </c>
      <c r="G155">
        <v>24.155000000000001</v>
      </c>
      <c r="H155">
        <v>96.167000000000002</v>
      </c>
      <c r="I155">
        <v>-2.3986999999999998</v>
      </c>
      <c r="J155">
        <v>2.3986999999999998</v>
      </c>
      <c r="K155" s="3">
        <f t="shared" si="4"/>
        <v>3.2903978052126193</v>
      </c>
      <c r="L155">
        <f t="shared" si="5"/>
        <v>10.826717716548021</v>
      </c>
    </row>
    <row r="156" spans="1:12" x14ac:dyDescent="0.3">
      <c r="A156">
        <v>100.94</v>
      </c>
      <c r="B156">
        <v>106.54</v>
      </c>
      <c r="C156">
        <v>894.56</v>
      </c>
      <c r="D156">
        <v>4</v>
      </c>
      <c r="E156">
        <v>2</v>
      </c>
      <c r="F156">
        <v>38.213999999999999</v>
      </c>
      <c r="G156">
        <v>10.920999999999999</v>
      </c>
      <c r="H156">
        <v>4.0575999999999997E-3</v>
      </c>
      <c r="I156">
        <v>-5.5951000000000004</v>
      </c>
      <c r="J156">
        <v>5.5951000000000004</v>
      </c>
      <c r="K156" s="3">
        <f t="shared" si="4"/>
        <v>5.5429958391123444</v>
      </c>
      <c r="L156">
        <f t="shared" si="5"/>
        <v>30.724802872416763</v>
      </c>
    </row>
    <row r="157" spans="1:12" x14ac:dyDescent="0.3">
      <c r="A157">
        <v>9.3000000000000007</v>
      </c>
      <c r="B157">
        <v>11.391999999999999</v>
      </c>
      <c r="C157">
        <v>12.7</v>
      </c>
      <c r="D157">
        <v>1</v>
      </c>
      <c r="E157">
        <v>9</v>
      </c>
      <c r="F157">
        <v>71.960999999999999</v>
      </c>
      <c r="G157">
        <v>23.396000000000001</v>
      </c>
      <c r="H157">
        <v>1.8856000000000001E-3</v>
      </c>
      <c r="I157">
        <v>-2.0920999999999998</v>
      </c>
      <c r="J157">
        <v>2.0920999999999998</v>
      </c>
      <c r="K157" s="3">
        <f t="shared" si="4"/>
        <v>22.49569892473118</v>
      </c>
      <c r="L157">
        <f t="shared" si="5"/>
        <v>506.05647011215154</v>
      </c>
    </row>
    <row r="158" spans="1:12" x14ac:dyDescent="0.3">
      <c r="A158">
        <v>5.87</v>
      </c>
      <c r="B158">
        <v>6.1680000000000001</v>
      </c>
      <c r="C158">
        <v>12.7</v>
      </c>
      <c r="D158">
        <v>2</v>
      </c>
      <c r="E158">
        <v>2</v>
      </c>
      <c r="F158">
        <v>99.912999999999997</v>
      </c>
      <c r="G158">
        <v>36.762999999999998</v>
      </c>
      <c r="H158">
        <v>3.9464000000000001E-3</v>
      </c>
      <c r="I158">
        <v>-0.29799999999999999</v>
      </c>
      <c r="J158">
        <v>0.29799999999999999</v>
      </c>
      <c r="K158" s="3">
        <f t="shared" si="4"/>
        <v>5.0766609880749565</v>
      </c>
      <c r="L158">
        <f t="shared" si="5"/>
        <v>25.772486787842194</v>
      </c>
    </row>
    <row r="159" spans="1:12" x14ac:dyDescent="0.3">
      <c r="A159">
        <v>75.599999999999994</v>
      </c>
      <c r="B159">
        <v>75.299000000000007</v>
      </c>
      <c r="C159">
        <v>572.49</v>
      </c>
      <c r="D159">
        <v>3</v>
      </c>
      <c r="E159">
        <v>3</v>
      </c>
      <c r="F159">
        <v>29.776</v>
      </c>
      <c r="G159">
        <v>6.4169999999999998</v>
      </c>
      <c r="H159">
        <v>97.021000000000001</v>
      </c>
      <c r="I159">
        <v>0.30130000000000001</v>
      </c>
      <c r="J159">
        <v>0.30130000000000001</v>
      </c>
      <c r="K159" s="3">
        <f t="shared" si="4"/>
        <v>0.39854497354497359</v>
      </c>
      <c r="L159">
        <f t="shared" si="5"/>
        <v>0.15883809593796369</v>
      </c>
    </row>
    <row r="160" spans="1:12" x14ac:dyDescent="0.3">
      <c r="A160">
        <v>116.43</v>
      </c>
      <c r="B160">
        <v>116.65</v>
      </c>
      <c r="C160">
        <v>894.56</v>
      </c>
      <c r="D160">
        <v>4</v>
      </c>
      <c r="E160">
        <v>5</v>
      </c>
      <c r="F160">
        <v>29.047000000000001</v>
      </c>
      <c r="G160">
        <v>7.6651999999999996</v>
      </c>
      <c r="H160">
        <v>4.0112000000000004E-3</v>
      </c>
      <c r="I160">
        <v>-0.21986</v>
      </c>
      <c r="J160">
        <v>0.21986</v>
      </c>
      <c r="K160" s="3">
        <f t="shared" si="4"/>
        <v>0.18883449282830883</v>
      </c>
      <c r="L160">
        <f t="shared" si="5"/>
        <v>3.5658465681724621E-2</v>
      </c>
    </row>
    <row r="161" spans="1:12" x14ac:dyDescent="0.3">
      <c r="A161">
        <v>7.9349999999999996</v>
      </c>
      <c r="B161">
        <v>8.4384999999999994</v>
      </c>
      <c r="C161">
        <v>12.7</v>
      </c>
      <c r="D161">
        <v>1</v>
      </c>
      <c r="E161">
        <v>7</v>
      </c>
      <c r="F161">
        <v>87.578999999999994</v>
      </c>
      <c r="G161">
        <v>12.29</v>
      </c>
      <c r="H161">
        <v>1.8048000000000001E-3</v>
      </c>
      <c r="I161">
        <v>-0.50353000000000003</v>
      </c>
      <c r="J161">
        <v>0.50353000000000003</v>
      </c>
      <c r="K161" s="3">
        <f t="shared" si="4"/>
        <v>6.3456836798991816</v>
      </c>
      <c r="L161">
        <f t="shared" si="5"/>
        <v>40.267701365338816</v>
      </c>
    </row>
    <row r="162" spans="1:12" x14ac:dyDescent="0.3">
      <c r="A162">
        <v>10.382999999999999</v>
      </c>
      <c r="B162">
        <v>11.391999999999999</v>
      </c>
      <c r="C162">
        <v>12.7</v>
      </c>
      <c r="D162">
        <v>2</v>
      </c>
      <c r="E162">
        <v>10</v>
      </c>
      <c r="F162">
        <v>26.713999999999999</v>
      </c>
      <c r="G162">
        <v>13.516999999999999</v>
      </c>
      <c r="H162">
        <v>2.8343999999999999E-3</v>
      </c>
      <c r="I162">
        <v>-1.0087999999999999</v>
      </c>
      <c r="J162">
        <v>1.0087999999999999</v>
      </c>
      <c r="K162" s="3">
        <f t="shared" si="4"/>
        <v>9.7158817297505546</v>
      </c>
      <c r="L162">
        <f t="shared" si="5"/>
        <v>94.398357786500625</v>
      </c>
    </row>
    <row r="163" spans="1:12" x14ac:dyDescent="0.3">
      <c r="A163">
        <v>107.97</v>
      </c>
      <c r="B163">
        <v>107.29</v>
      </c>
      <c r="C163">
        <v>894.56</v>
      </c>
      <c r="D163">
        <v>4</v>
      </c>
      <c r="E163">
        <v>4</v>
      </c>
      <c r="F163">
        <v>100.3</v>
      </c>
      <c r="G163">
        <v>47.878999999999998</v>
      </c>
      <c r="H163">
        <v>1.7664E-3</v>
      </c>
      <c r="I163">
        <v>0.68266000000000004</v>
      </c>
      <c r="J163">
        <v>0.68266000000000004</v>
      </c>
      <c r="K163" s="3">
        <f t="shared" si="4"/>
        <v>0.63226822265444116</v>
      </c>
      <c r="L163">
        <f t="shared" si="5"/>
        <v>0.39976310537860599</v>
      </c>
    </row>
    <row r="164" spans="1:12" x14ac:dyDescent="0.3">
      <c r="A164">
        <v>28.725000000000001</v>
      </c>
      <c r="B164">
        <v>14.801</v>
      </c>
      <c r="C164">
        <v>12.7</v>
      </c>
      <c r="D164">
        <v>1</v>
      </c>
      <c r="E164">
        <v>13</v>
      </c>
      <c r="F164">
        <v>99.994</v>
      </c>
      <c r="G164">
        <v>64.073999999999998</v>
      </c>
      <c r="H164">
        <v>1.9400000000000001E-3</v>
      </c>
      <c r="I164">
        <v>13.923999999999999</v>
      </c>
      <c r="J164">
        <v>13.923999999999999</v>
      </c>
      <c r="K164" s="3">
        <f t="shared" si="4"/>
        <v>48.47345517841601</v>
      </c>
      <c r="L164">
        <f t="shared" si="5"/>
        <v>2349.6758569339058</v>
      </c>
    </row>
    <row r="165" spans="1:12" x14ac:dyDescent="0.3">
      <c r="A165">
        <v>13.387</v>
      </c>
      <c r="B165">
        <v>14.801</v>
      </c>
      <c r="C165">
        <v>12.7</v>
      </c>
      <c r="D165">
        <v>2</v>
      </c>
      <c r="E165">
        <v>12</v>
      </c>
      <c r="F165">
        <v>40.212000000000003</v>
      </c>
      <c r="G165">
        <v>11.385</v>
      </c>
      <c r="H165">
        <v>7.7863999999999997E-3</v>
      </c>
      <c r="I165">
        <v>-1.4147000000000001</v>
      </c>
      <c r="J165">
        <v>1.4147000000000001</v>
      </c>
      <c r="K165" s="3">
        <f t="shared" si="4"/>
        <v>10.567714947336968</v>
      </c>
      <c r="L165">
        <f t="shared" si="5"/>
        <v>111.67659920816919</v>
      </c>
    </row>
    <row r="166" spans="1:12" x14ac:dyDescent="0.3">
      <c r="A166">
        <v>72.819999999999993</v>
      </c>
      <c r="B166">
        <v>75.299000000000007</v>
      </c>
      <c r="C166">
        <v>572.49</v>
      </c>
      <c r="D166">
        <v>3</v>
      </c>
      <c r="E166">
        <v>2</v>
      </c>
      <c r="F166">
        <v>43.259</v>
      </c>
      <c r="G166">
        <v>11.173</v>
      </c>
      <c r="H166">
        <v>96.39</v>
      </c>
      <c r="I166">
        <v>-2.4786999999999999</v>
      </c>
      <c r="J166">
        <v>2.4786999999999999</v>
      </c>
      <c r="K166" s="3">
        <f t="shared" si="4"/>
        <v>3.4038725624828348</v>
      </c>
      <c r="L166">
        <f t="shared" si="5"/>
        <v>11.586348421623461</v>
      </c>
    </row>
    <row r="167" spans="1:12" x14ac:dyDescent="0.3">
      <c r="A167">
        <v>101.65</v>
      </c>
      <c r="B167">
        <v>103.81</v>
      </c>
      <c r="C167">
        <v>894.56</v>
      </c>
      <c r="D167">
        <v>4</v>
      </c>
      <c r="E167">
        <v>1</v>
      </c>
      <c r="F167">
        <v>99.885000000000005</v>
      </c>
      <c r="G167">
        <v>46.524000000000001</v>
      </c>
      <c r="H167">
        <v>4.1472000000000002E-3</v>
      </c>
      <c r="I167">
        <v>-2.1556999999999999</v>
      </c>
      <c r="J167">
        <v>2.1556999999999999</v>
      </c>
      <c r="K167" s="3">
        <f t="shared" si="4"/>
        <v>2.1207083128381701</v>
      </c>
      <c r="L167">
        <f t="shared" si="5"/>
        <v>4.4974037481409175</v>
      </c>
    </row>
    <row r="168" spans="1:12" x14ac:dyDescent="0.3">
      <c r="A168">
        <v>20</v>
      </c>
      <c r="B168">
        <v>18.039000000000001</v>
      </c>
      <c r="C168">
        <v>12.7</v>
      </c>
      <c r="D168">
        <v>1</v>
      </c>
      <c r="E168">
        <v>17</v>
      </c>
      <c r="F168">
        <v>72.457999999999998</v>
      </c>
      <c r="G168">
        <v>25.242999999999999</v>
      </c>
      <c r="H168">
        <v>2.1296000000000002E-3</v>
      </c>
      <c r="I168">
        <v>1.9605999999999999</v>
      </c>
      <c r="J168">
        <v>1.9605999999999999</v>
      </c>
      <c r="K168" s="3">
        <f t="shared" si="4"/>
        <v>9.802999999999999</v>
      </c>
      <c r="L168">
        <f t="shared" si="5"/>
        <v>96.098808999999974</v>
      </c>
    </row>
    <row r="169" spans="1:12" x14ac:dyDescent="0.3">
      <c r="A169">
        <v>8.67</v>
      </c>
      <c r="B169">
        <v>7.8304</v>
      </c>
      <c r="C169">
        <v>12.7</v>
      </c>
      <c r="D169">
        <v>2</v>
      </c>
      <c r="E169">
        <v>7</v>
      </c>
      <c r="F169">
        <v>99.409000000000006</v>
      </c>
      <c r="G169">
        <v>28.273</v>
      </c>
      <c r="H169">
        <v>1.1653E-2</v>
      </c>
      <c r="I169">
        <v>0.83964000000000005</v>
      </c>
      <c r="J169">
        <v>0.83964000000000005</v>
      </c>
      <c r="K169" s="3">
        <f t="shared" si="4"/>
        <v>9.6844290657439451</v>
      </c>
      <c r="L169">
        <f t="shared" si="5"/>
        <v>93.788166329426147</v>
      </c>
    </row>
    <row r="170" spans="1:12" x14ac:dyDescent="0.3">
      <c r="A170">
        <v>74.7</v>
      </c>
      <c r="B170">
        <v>75.299000000000007</v>
      </c>
      <c r="C170">
        <v>572.49</v>
      </c>
      <c r="D170">
        <v>3</v>
      </c>
      <c r="E170">
        <v>2</v>
      </c>
      <c r="F170">
        <v>30.5</v>
      </c>
      <c r="G170">
        <v>7.1813000000000002</v>
      </c>
      <c r="H170">
        <v>97.588999999999999</v>
      </c>
      <c r="I170">
        <v>-0.59870000000000001</v>
      </c>
      <c r="J170">
        <v>0.59870000000000001</v>
      </c>
      <c r="K170" s="3">
        <f t="shared" si="4"/>
        <v>0.80147255689424368</v>
      </c>
      <c r="L170">
        <f t="shared" si="5"/>
        <v>0.64235825945459668</v>
      </c>
    </row>
    <row r="171" spans="1:12" x14ac:dyDescent="0.3">
      <c r="A171">
        <v>106.31</v>
      </c>
      <c r="B171">
        <v>106.54</v>
      </c>
      <c r="C171">
        <v>894.56</v>
      </c>
      <c r="D171">
        <v>4</v>
      </c>
      <c r="E171">
        <v>3</v>
      </c>
      <c r="F171">
        <v>72.209000000000003</v>
      </c>
      <c r="G171">
        <v>7.7115999999999998</v>
      </c>
      <c r="H171">
        <v>4.2176000000000002E-3</v>
      </c>
      <c r="I171">
        <v>-0.22506000000000001</v>
      </c>
      <c r="J171">
        <v>0.22506000000000001</v>
      </c>
      <c r="K171" s="3">
        <f t="shared" si="4"/>
        <v>0.21170162731633901</v>
      </c>
      <c r="L171">
        <f t="shared" si="5"/>
        <v>4.4817579008386094E-2</v>
      </c>
    </row>
    <row r="172" spans="1:12" x14ac:dyDescent="0.3">
      <c r="A172">
        <v>21.86</v>
      </c>
      <c r="B172">
        <v>18.039000000000001</v>
      </c>
      <c r="C172">
        <v>12.7</v>
      </c>
      <c r="D172">
        <v>1</v>
      </c>
      <c r="E172">
        <v>20</v>
      </c>
      <c r="F172">
        <v>99.965000000000003</v>
      </c>
      <c r="G172">
        <v>51.148000000000003</v>
      </c>
      <c r="H172">
        <v>1.8079999999999999E-3</v>
      </c>
      <c r="I172">
        <v>3.8206000000000002</v>
      </c>
      <c r="J172">
        <v>3.8206000000000002</v>
      </c>
      <c r="K172" s="3">
        <f t="shared" si="4"/>
        <v>17.477584629460203</v>
      </c>
      <c r="L172">
        <f t="shared" si="5"/>
        <v>305.46596447994358</v>
      </c>
    </row>
    <row r="173" spans="1:12" x14ac:dyDescent="0.3">
      <c r="A173">
        <v>5.71</v>
      </c>
      <c r="B173">
        <v>6.1680000000000001</v>
      </c>
      <c r="C173">
        <v>12.7</v>
      </c>
      <c r="D173">
        <v>2</v>
      </c>
      <c r="E173">
        <v>1</v>
      </c>
      <c r="F173">
        <v>29.748000000000001</v>
      </c>
      <c r="G173">
        <v>8.7196999999999996</v>
      </c>
      <c r="H173">
        <v>1.6347E-2</v>
      </c>
      <c r="I173">
        <v>-0.45800000000000002</v>
      </c>
      <c r="J173">
        <v>0.45800000000000002</v>
      </c>
      <c r="K173" s="3">
        <f t="shared" si="4"/>
        <v>8.0210157618213671</v>
      </c>
      <c r="L173">
        <f t="shared" si="5"/>
        <v>64.336693851386812</v>
      </c>
    </row>
    <row r="174" spans="1:12" x14ac:dyDescent="0.3">
      <c r="A174">
        <v>77.834999999999994</v>
      </c>
      <c r="B174">
        <v>86.676000000000002</v>
      </c>
      <c r="C174">
        <v>572.49</v>
      </c>
      <c r="D174">
        <v>3</v>
      </c>
      <c r="E174">
        <v>9</v>
      </c>
      <c r="F174">
        <v>97.97</v>
      </c>
      <c r="G174">
        <v>56.506999999999998</v>
      </c>
      <c r="H174">
        <v>97.070999999999998</v>
      </c>
      <c r="I174">
        <v>-8.8414000000000001</v>
      </c>
      <c r="J174">
        <v>8.8414000000000001</v>
      </c>
      <c r="K174" s="3">
        <f t="shared" si="4"/>
        <v>11.35915719149483</v>
      </c>
      <c r="L174">
        <f t="shared" si="5"/>
        <v>129.03045210108871</v>
      </c>
    </row>
    <row r="175" spans="1:12" x14ac:dyDescent="0.3">
      <c r="A175">
        <v>109.77</v>
      </c>
      <c r="B175">
        <v>103.81</v>
      </c>
      <c r="C175">
        <v>894.56</v>
      </c>
      <c r="D175">
        <v>4</v>
      </c>
      <c r="E175">
        <v>3</v>
      </c>
      <c r="F175">
        <v>99.983000000000004</v>
      </c>
      <c r="G175">
        <v>52.006</v>
      </c>
      <c r="H175">
        <v>5.9199999999999999E-3</v>
      </c>
      <c r="I175">
        <v>5.9642999999999997</v>
      </c>
      <c r="J175">
        <v>5.9642999999999997</v>
      </c>
      <c r="K175" s="3">
        <f t="shared" si="4"/>
        <v>5.4334517627767154</v>
      </c>
      <c r="L175">
        <f t="shared" si="5"/>
        <v>29.522398058421395</v>
      </c>
    </row>
    <row r="176" spans="1:12" x14ac:dyDescent="0.3">
      <c r="A176">
        <v>18.084</v>
      </c>
      <c r="B176">
        <v>18.039000000000001</v>
      </c>
      <c r="C176">
        <v>12.7</v>
      </c>
      <c r="D176">
        <v>1</v>
      </c>
      <c r="E176">
        <v>17</v>
      </c>
      <c r="F176">
        <v>50.262999999999998</v>
      </c>
      <c r="G176">
        <v>15.489000000000001</v>
      </c>
      <c r="H176">
        <v>1.7504E-3</v>
      </c>
      <c r="I176">
        <v>4.4615000000000002E-2</v>
      </c>
      <c r="J176">
        <v>4.4615000000000002E-2</v>
      </c>
      <c r="K176" s="3">
        <f t="shared" si="4"/>
        <v>0.246709798717098</v>
      </c>
      <c r="L176">
        <f t="shared" si="5"/>
        <v>6.0865724783031011E-2</v>
      </c>
    </row>
    <row r="177" spans="1:12" x14ac:dyDescent="0.3">
      <c r="A177">
        <v>8.1933000000000007</v>
      </c>
      <c r="B177">
        <v>11.391999999999999</v>
      </c>
      <c r="C177">
        <v>12.7</v>
      </c>
      <c r="D177">
        <v>2</v>
      </c>
      <c r="E177">
        <v>10</v>
      </c>
      <c r="F177">
        <v>99.271000000000001</v>
      </c>
      <c r="G177">
        <v>41.252000000000002</v>
      </c>
      <c r="H177">
        <v>1.4643E-2</v>
      </c>
      <c r="I177">
        <v>-3.1987999999999999</v>
      </c>
      <c r="J177">
        <v>3.1987999999999999</v>
      </c>
      <c r="K177" s="3">
        <f t="shared" si="4"/>
        <v>39.041655987209055</v>
      </c>
      <c r="L177">
        <f t="shared" si="5"/>
        <v>1524.2509022235765</v>
      </c>
    </row>
    <row r="178" spans="1:12" x14ac:dyDescent="0.3">
      <c r="A178">
        <v>73.22</v>
      </c>
      <c r="B178">
        <v>75.299000000000007</v>
      </c>
      <c r="C178">
        <v>572.49</v>
      </c>
      <c r="D178">
        <v>3</v>
      </c>
      <c r="E178">
        <v>2</v>
      </c>
      <c r="F178">
        <v>97.135000000000005</v>
      </c>
      <c r="G178">
        <v>40.402999999999999</v>
      </c>
      <c r="H178">
        <v>96.677999999999997</v>
      </c>
      <c r="I178">
        <v>-2.0787</v>
      </c>
      <c r="J178">
        <v>2.0787</v>
      </c>
      <c r="K178" s="3">
        <f t="shared" si="4"/>
        <v>2.8389784211963942</v>
      </c>
      <c r="L178">
        <f t="shared" si="5"/>
        <v>8.0597984760187718</v>
      </c>
    </row>
    <row r="179" spans="1:12" x14ac:dyDescent="0.3">
      <c r="A179">
        <v>109.65</v>
      </c>
      <c r="B179">
        <v>110.31</v>
      </c>
      <c r="C179">
        <v>894.56</v>
      </c>
      <c r="D179">
        <v>4</v>
      </c>
      <c r="E179">
        <v>5</v>
      </c>
      <c r="F179">
        <v>99.992000000000004</v>
      </c>
      <c r="G179">
        <v>62.914999999999999</v>
      </c>
      <c r="H179">
        <v>4.0439999999999999E-3</v>
      </c>
      <c r="I179">
        <v>-0.66939000000000004</v>
      </c>
      <c r="J179">
        <v>0.66939000000000004</v>
      </c>
      <c r="K179" s="3">
        <f t="shared" si="4"/>
        <v>0.61047879616963063</v>
      </c>
      <c r="L179">
        <f t="shared" si="5"/>
        <v>0.37268436057272142</v>
      </c>
    </row>
    <row r="180" spans="1:12" x14ac:dyDescent="0.3">
      <c r="A180">
        <v>12.887</v>
      </c>
      <c r="B180">
        <v>14.801</v>
      </c>
      <c r="C180">
        <v>12.7</v>
      </c>
      <c r="D180">
        <v>1</v>
      </c>
      <c r="E180">
        <v>12</v>
      </c>
      <c r="F180">
        <v>70.641999999999996</v>
      </c>
      <c r="G180">
        <v>46.2</v>
      </c>
      <c r="H180">
        <v>1.9128000000000001E-3</v>
      </c>
      <c r="I180">
        <v>-1.9147000000000001</v>
      </c>
      <c r="J180">
        <v>1.9147000000000001</v>
      </c>
      <c r="K180" s="3">
        <f t="shared" si="4"/>
        <v>14.857608442616591</v>
      </c>
      <c r="L180">
        <f t="shared" si="5"/>
        <v>220.74852863411181</v>
      </c>
    </row>
    <row r="181" spans="1:12" x14ac:dyDescent="0.3">
      <c r="A181">
        <v>7.77</v>
      </c>
      <c r="B181">
        <v>7.8304</v>
      </c>
      <c r="C181">
        <v>12.7</v>
      </c>
      <c r="D181">
        <v>2</v>
      </c>
      <c r="E181">
        <v>6</v>
      </c>
      <c r="F181">
        <v>99.852000000000004</v>
      </c>
      <c r="G181">
        <v>46.554000000000002</v>
      </c>
      <c r="H181">
        <v>5.2056000000000003E-3</v>
      </c>
      <c r="I181">
        <v>-6.0361999999999999E-2</v>
      </c>
      <c r="J181">
        <v>6.0361999999999999E-2</v>
      </c>
      <c r="K181" s="3">
        <f t="shared" si="4"/>
        <v>0.77685971685971689</v>
      </c>
      <c r="L181">
        <f t="shared" si="5"/>
        <v>0.60351101967935949</v>
      </c>
    </row>
    <row r="182" spans="1:12" x14ac:dyDescent="0.3">
      <c r="A182">
        <v>75.400000000000006</v>
      </c>
      <c r="B182">
        <v>75.299000000000007</v>
      </c>
      <c r="C182">
        <v>572.49</v>
      </c>
      <c r="D182">
        <v>3</v>
      </c>
      <c r="E182">
        <v>4</v>
      </c>
      <c r="F182">
        <v>31.103000000000002</v>
      </c>
      <c r="G182">
        <v>7.2629999999999999</v>
      </c>
      <c r="H182">
        <v>96.763999999999996</v>
      </c>
      <c r="I182">
        <v>0.1013</v>
      </c>
      <c r="J182">
        <v>0.1013</v>
      </c>
      <c r="K182" s="3">
        <f t="shared" si="4"/>
        <v>0.13435013262599468</v>
      </c>
      <c r="L182">
        <f t="shared" si="5"/>
        <v>1.8049958136622361E-2</v>
      </c>
    </row>
    <row r="183" spans="1:12" x14ac:dyDescent="0.3">
      <c r="A183">
        <v>107.95</v>
      </c>
      <c r="B183">
        <v>106.54</v>
      </c>
      <c r="C183">
        <v>894.56</v>
      </c>
      <c r="D183">
        <v>4</v>
      </c>
      <c r="E183">
        <v>4</v>
      </c>
      <c r="F183">
        <v>28.884</v>
      </c>
      <c r="G183">
        <v>7.7625999999999999</v>
      </c>
      <c r="H183">
        <v>4.2832E-3</v>
      </c>
      <c r="I183">
        <v>1.4149</v>
      </c>
      <c r="J183">
        <v>1.4149</v>
      </c>
      <c r="K183" s="3">
        <f t="shared" si="4"/>
        <v>1.3106993978693839</v>
      </c>
      <c r="L183">
        <f t="shared" si="5"/>
        <v>1.7179329115751656</v>
      </c>
    </row>
    <row r="184" spans="1:12" x14ac:dyDescent="0.3">
      <c r="A184">
        <v>12.707000000000001</v>
      </c>
      <c r="B184">
        <v>14.801</v>
      </c>
      <c r="C184">
        <v>12.7</v>
      </c>
      <c r="D184">
        <v>1</v>
      </c>
      <c r="E184">
        <v>12</v>
      </c>
      <c r="F184">
        <v>99.99</v>
      </c>
      <c r="G184">
        <v>35.052999999999997</v>
      </c>
      <c r="H184">
        <v>1.8488000000000001E-3</v>
      </c>
      <c r="I184">
        <v>-2.0947</v>
      </c>
      <c r="J184">
        <v>2.0947</v>
      </c>
      <c r="K184" s="3">
        <f t="shared" si="4"/>
        <v>16.484614779255526</v>
      </c>
      <c r="L184">
        <f t="shared" si="5"/>
        <v>271.74252442044974</v>
      </c>
    </row>
    <row r="185" spans="1:12" x14ac:dyDescent="0.3">
      <c r="A185">
        <v>8.0399999999999991</v>
      </c>
      <c r="B185">
        <v>7.8304</v>
      </c>
      <c r="C185">
        <v>12.7</v>
      </c>
      <c r="D185">
        <v>2</v>
      </c>
      <c r="E185">
        <v>6</v>
      </c>
      <c r="F185">
        <v>28.928999999999998</v>
      </c>
      <c r="G185">
        <v>6.9920999999999998</v>
      </c>
      <c r="H185">
        <v>4.7295999999999996E-3</v>
      </c>
      <c r="I185">
        <v>0.20963999999999999</v>
      </c>
      <c r="J185">
        <v>0.20963999999999999</v>
      </c>
      <c r="K185" s="3">
        <f t="shared" si="4"/>
        <v>2.6074626865671644</v>
      </c>
      <c r="L185">
        <f t="shared" si="5"/>
        <v>6.7988616618400544</v>
      </c>
    </row>
    <row r="186" spans="1:12" x14ac:dyDescent="0.3">
      <c r="A186">
        <v>107.51</v>
      </c>
      <c r="B186">
        <v>103.81</v>
      </c>
      <c r="C186">
        <v>894.56</v>
      </c>
      <c r="D186">
        <v>4</v>
      </c>
      <c r="E186">
        <v>4</v>
      </c>
      <c r="F186">
        <v>87.396000000000001</v>
      </c>
      <c r="G186">
        <v>15.593999999999999</v>
      </c>
      <c r="H186">
        <v>1.8879999999999999E-3</v>
      </c>
      <c r="I186">
        <v>3.7042999999999999</v>
      </c>
      <c r="J186">
        <v>3.7042999999999999</v>
      </c>
      <c r="K186" s="3">
        <f t="shared" si="4"/>
        <v>3.445539949772114</v>
      </c>
      <c r="L186">
        <f t="shared" si="5"/>
        <v>11.871745545475621</v>
      </c>
    </row>
    <row r="187" spans="1:12" x14ac:dyDescent="0.3">
      <c r="A187">
        <v>12.807</v>
      </c>
      <c r="B187">
        <v>11.391999999999999</v>
      </c>
      <c r="C187">
        <v>12.7</v>
      </c>
      <c r="D187">
        <v>1</v>
      </c>
      <c r="E187">
        <v>9</v>
      </c>
      <c r="F187">
        <v>99.995999999999995</v>
      </c>
      <c r="G187">
        <v>38.344999999999999</v>
      </c>
      <c r="H187">
        <v>1.848E-3</v>
      </c>
      <c r="I187">
        <v>1.4145000000000001</v>
      </c>
      <c r="J187">
        <v>1.4145000000000001</v>
      </c>
      <c r="K187" s="3">
        <f t="shared" si="4"/>
        <v>11.044741157179667</v>
      </c>
      <c r="L187">
        <f t="shared" si="5"/>
        <v>121.98630722909844</v>
      </c>
    </row>
    <row r="188" spans="1:12" x14ac:dyDescent="0.3">
      <c r="A188">
        <v>10.74</v>
      </c>
      <c r="B188">
        <v>11.391999999999999</v>
      </c>
      <c r="C188">
        <v>12.7</v>
      </c>
      <c r="D188">
        <v>2</v>
      </c>
      <c r="E188">
        <v>9</v>
      </c>
      <c r="F188">
        <v>99.89</v>
      </c>
      <c r="G188">
        <v>22.866</v>
      </c>
      <c r="H188">
        <v>3.2288E-3</v>
      </c>
      <c r="I188">
        <v>-0.65214000000000005</v>
      </c>
      <c r="J188">
        <v>0.65214000000000005</v>
      </c>
      <c r="K188" s="3">
        <f t="shared" si="4"/>
        <v>6.0720670391061455</v>
      </c>
      <c r="L188">
        <f t="shared" si="5"/>
        <v>36.869998127399271</v>
      </c>
    </row>
    <row r="189" spans="1:12" x14ac:dyDescent="0.3">
      <c r="A189">
        <v>75.72</v>
      </c>
      <c r="B189">
        <v>84.29</v>
      </c>
      <c r="C189">
        <v>572.49</v>
      </c>
      <c r="D189">
        <v>3</v>
      </c>
      <c r="E189">
        <v>8</v>
      </c>
      <c r="F189">
        <v>97.545000000000002</v>
      </c>
      <c r="G189">
        <v>23.655999999999999</v>
      </c>
      <c r="H189">
        <v>96.009</v>
      </c>
      <c r="I189">
        <v>-8.5703999999999994</v>
      </c>
      <c r="J189">
        <v>8.5703999999999994</v>
      </c>
      <c r="K189" s="3">
        <f t="shared" si="4"/>
        <v>11.318541996830426</v>
      </c>
      <c r="L189">
        <f t="shared" si="5"/>
        <v>128.1093929340141</v>
      </c>
    </row>
    <row r="190" spans="1:12" x14ac:dyDescent="0.3">
      <c r="A190">
        <v>102.6</v>
      </c>
      <c r="B190">
        <v>103.81</v>
      </c>
      <c r="C190">
        <v>894.56</v>
      </c>
      <c r="D190">
        <v>4</v>
      </c>
      <c r="E190">
        <v>4</v>
      </c>
      <c r="F190">
        <v>100.02</v>
      </c>
      <c r="G190">
        <v>58.533000000000001</v>
      </c>
      <c r="H190">
        <v>5.9752E-3</v>
      </c>
      <c r="I190">
        <v>-1.2057</v>
      </c>
      <c r="J190">
        <v>1.2057</v>
      </c>
      <c r="K190" s="3">
        <f t="shared" si="4"/>
        <v>1.1751461988304095</v>
      </c>
      <c r="L190">
        <f t="shared" si="5"/>
        <v>1.3809685886255603</v>
      </c>
    </row>
    <row r="191" spans="1:12" x14ac:dyDescent="0.3">
      <c r="A191">
        <v>15.53</v>
      </c>
      <c r="B191">
        <v>14.801</v>
      </c>
      <c r="C191">
        <v>12.7</v>
      </c>
      <c r="D191">
        <v>1</v>
      </c>
      <c r="E191">
        <v>12</v>
      </c>
      <c r="F191">
        <v>72.507000000000005</v>
      </c>
      <c r="G191">
        <v>70.835999999999999</v>
      </c>
      <c r="H191">
        <v>1.9208000000000001E-3</v>
      </c>
      <c r="I191">
        <v>0.72867000000000004</v>
      </c>
      <c r="J191">
        <v>0.72867000000000004</v>
      </c>
      <c r="K191" s="3">
        <f t="shared" si="4"/>
        <v>4.692015453960078</v>
      </c>
      <c r="L191">
        <f t="shared" si="5"/>
        <v>22.015009020200196</v>
      </c>
    </row>
    <row r="192" spans="1:12" x14ac:dyDescent="0.3">
      <c r="A192">
        <v>7.3650000000000002</v>
      </c>
      <c r="B192">
        <v>7.8304</v>
      </c>
      <c r="C192">
        <v>12.7</v>
      </c>
      <c r="D192">
        <v>2</v>
      </c>
      <c r="E192">
        <v>6</v>
      </c>
      <c r="F192">
        <v>99.738</v>
      </c>
      <c r="G192">
        <v>72.649000000000001</v>
      </c>
      <c r="H192">
        <v>5.4520000000000002E-3</v>
      </c>
      <c r="I192">
        <v>-0.46536</v>
      </c>
      <c r="J192">
        <v>0.46536</v>
      </c>
      <c r="K192" s="3">
        <f t="shared" si="4"/>
        <v>6.3185336048879837</v>
      </c>
      <c r="L192">
        <f t="shared" si="5"/>
        <v>39.923866916098738</v>
      </c>
    </row>
    <row r="193" spans="1:12" x14ac:dyDescent="0.3">
      <c r="A193">
        <v>75.36</v>
      </c>
      <c r="B193">
        <v>75.299000000000007</v>
      </c>
      <c r="C193">
        <v>572.49</v>
      </c>
      <c r="D193">
        <v>3</v>
      </c>
      <c r="E193">
        <v>3</v>
      </c>
      <c r="F193">
        <v>29.645</v>
      </c>
      <c r="G193">
        <v>7.3754</v>
      </c>
      <c r="H193">
        <v>97.399000000000001</v>
      </c>
      <c r="I193">
        <v>6.1298999999999999E-2</v>
      </c>
      <c r="J193">
        <v>6.1298999999999999E-2</v>
      </c>
      <c r="K193" s="3">
        <f t="shared" si="4"/>
        <v>8.1341560509554142E-2</v>
      </c>
      <c r="L193">
        <f t="shared" si="5"/>
        <v>6.6164494661294579E-3</v>
      </c>
    </row>
    <row r="194" spans="1:12" x14ac:dyDescent="0.3">
      <c r="A194">
        <v>106.54</v>
      </c>
      <c r="B194">
        <v>106.54</v>
      </c>
      <c r="C194">
        <v>894.56</v>
      </c>
      <c r="D194">
        <v>4</v>
      </c>
      <c r="E194">
        <v>1</v>
      </c>
      <c r="F194">
        <v>29.141999999999999</v>
      </c>
      <c r="G194">
        <v>7.9429999999999996</v>
      </c>
      <c r="H194">
        <v>4.1408E-3</v>
      </c>
      <c r="I194">
        <v>4.9351000000000004E-3</v>
      </c>
      <c r="J194">
        <v>4.9351000000000004E-3</v>
      </c>
      <c r="K194" s="3">
        <f t="shared" si="4"/>
        <v>4.63215693636193E-3</v>
      </c>
      <c r="L194">
        <f t="shared" si="5"/>
        <v>2.1456877883085941E-5</v>
      </c>
    </row>
    <row r="195" spans="1:12" x14ac:dyDescent="0.3">
      <c r="A195">
        <v>13.885999999999999</v>
      </c>
      <c r="B195">
        <v>18.039000000000001</v>
      </c>
      <c r="C195">
        <v>12.7</v>
      </c>
      <c r="D195">
        <v>1</v>
      </c>
      <c r="E195">
        <v>20</v>
      </c>
      <c r="F195">
        <v>99.994</v>
      </c>
      <c r="G195">
        <v>25.419</v>
      </c>
      <c r="H195">
        <v>1.7807999999999999E-3</v>
      </c>
      <c r="I195">
        <v>-4.1534000000000004</v>
      </c>
      <c r="J195">
        <v>4.1534000000000004</v>
      </c>
      <c r="K195" s="3">
        <f t="shared" ref="K195:K258" si="6">(J195/A195)*100</f>
        <v>29.91070142589659</v>
      </c>
      <c r="L195">
        <f t="shared" ref="L195:L258" si="7">K195^2</f>
        <v>894.65005978913234</v>
      </c>
    </row>
    <row r="196" spans="1:12" x14ac:dyDescent="0.3">
      <c r="A196">
        <v>13.14</v>
      </c>
      <c r="B196">
        <v>12.689</v>
      </c>
      <c r="C196">
        <v>12.7</v>
      </c>
      <c r="D196">
        <v>2</v>
      </c>
      <c r="E196">
        <v>11</v>
      </c>
      <c r="F196">
        <v>31.195</v>
      </c>
      <c r="G196">
        <v>8.9329000000000001</v>
      </c>
      <c r="H196">
        <v>1.5734000000000001E-2</v>
      </c>
      <c r="I196">
        <v>0.45117000000000002</v>
      </c>
      <c r="J196">
        <v>0.45117000000000002</v>
      </c>
      <c r="K196" s="3">
        <f t="shared" si="6"/>
        <v>3.4335616438356165</v>
      </c>
      <c r="L196">
        <f t="shared" si="7"/>
        <v>11.789345562019141</v>
      </c>
    </row>
    <row r="197" spans="1:12" x14ac:dyDescent="0.3">
      <c r="A197">
        <v>75.55</v>
      </c>
      <c r="B197">
        <v>78.956999999999994</v>
      </c>
      <c r="C197">
        <v>572.49</v>
      </c>
      <c r="D197">
        <v>3</v>
      </c>
      <c r="E197">
        <v>5</v>
      </c>
      <c r="F197">
        <v>89.481999999999999</v>
      </c>
      <c r="G197">
        <v>50.322000000000003</v>
      </c>
      <c r="H197">
        <v>95.054000000000002</v>
      </c>
      <c r="I197">
        <v>-3.4066000000000001</v>
      </c>
      <c r="J197">
        <v>3.4066000000000001</v>
      </c>
      <c r="K197" s="3">
        <f t="shared" si="6"/>
        <v>4.5090668431502321</v>
      </c>
      <c r="L197">
        <f t="shared" si="7"/>
        <v>20.331683795996799</v>
      </c>
    </row>
    <row r="198" spans="1:12" x14ac:dyDescent="0.3">
      <c r="A198">
        <v>104.77</v>
      </c>
      <c r="B198">
        <v>103.81</v>
      </c>
      <c r="C198">
        <v>894.56</v>
      </c>
      <c r="D198">
        <v>4</v>
      </c>
      <c r="E198">
        <v>2</v>
      </c>
      <c r="F198">
        <v>99.983000000000004</v>
      </c>
      <c r="G198">
        <v>34.243000000000002</v>
      </c>
      <c r="H198">
        <v>3.5807999999999999E-3</v>
      </c>
      <c r="I198">
        <v>0.96428999999999998</v>
      </c>
      <c r="J198">
        <v>0.96428999999999998</v>
      </c>
      <c r="K198" s="3">
        <f t="shared" si="6"/>
        <v>0.92038751551016518</v>
      </c>
      <c r="L198">
        <f t="shared" si="7"/>
        <v>0.84711317870697456</v>
      </c>
    </row>
    <row r="199" spans="1:12" x14ac:dyDescent="0.3">
      <c r="A199">
        <v>11.494999999999999</v>
      </c>
      <c r="B199">
        <v>8.4384999999999994</v>
      </c>
      <c r="C199">
        <v>12.7</v>
      </c>
      <c r="D199">
        <v>1</v>
      </c>
      <c r="E199">
        <v>5</v>
      </c>
      <c r="F199">
        <v>99.99</v>
      </c>
      <c r="G199">
        <v>64.408000000000001</v>
      </c>
      <c r="H199">
        <v>1.8272E-3</v>
      </c>
      <c r="I199">
        <v>3.0565000000000002</v>
      </c>
      <c r="J199">
        <v>3.0565000000000002</v>
      </c>
      <c r="K199" s="3">
        <f t="shared" si="6"/>
        <v>26.589821661592001</v>
      </c>
      <c r="L199">
        <f t="shared" si="7"/>
        <v>707.01861599526717</v>
      </c>
    </row>
    <row r="200" spans="1:12" x14ac:dyDescent="0.3">
      <c r="A200">
        <v>7.08</v>
      </c>
      <c r="B200">
        <v>6.1680000000000001</v>
      </c>
      <c r="C200">
        <v>12.7</v>
      </c>
      <c r="D200">
        <v>2</v>
      </c>
      <c r="E200">
        <v>4</v>
      </c>
      <c r="F200">
        <v>100.41</v>
      </c>
      <c r="G200">
        <v>58.183</v>
      </c>
      <c r="H200">
        <v>2.5008000000000001E-3</v>
      </c>
      <c r="I200">
        <v>0.91200000000000003</v>
      </c>
      <c r="J200">
        <v>0.91200000000000003</v>
      </c>
      <c r="K200" s="3">
        <f t="shared" si="6"/>
        <v>12.881355932203389</v>
      </c>
      <c r="L200">
        <f t="shared" si="7"/>
        <v>165.92933065211145</v>
      </c>
    </row>
    <row r="201" spans="1:12" x14ac:dyDescent="0.3">
      <c r="A201">
        <v>88.953000000000003</v>
      </c>
      <c r="B201">
        <v>86.676000000000002</v>
      </c>
      <c r="C201">
        <v>572.49</v>
      </c>
      <c r="D201">
        <v>3</v>
      </c>
      <c r="E201">
        <v>9</v>
      </c>
      <c r="F201">
        <v>97.78</v>
      </c>
      <c r="G201">
        <v>52.048999999999999</v>
      </c>
      <c r="H201">
        <v>96.313000000000002</v>
      </c>
      <c r="I201">
        <v>2.2768999999999999</v>
      </c>
      <c r="J201">
        <v>2.2768999999999999</v>
      </c>
      <c r="K201" s="3">
        <f t="shared" si="6"/>
        <v>2.5596663406518045</v>
      </c>
      <c r="L201">
        <f t="shared" si="7"/>
        <v>6.5518917754657995</v>
      </c>
    </row>
    <row r="202" spans="1:12" x14ac:dyDescent="0.3">
      <c r="A202">
        <v>102.96</v>
      </c>
      <c r="B202">
        <v>103.81</v>
      </c>
      <c r="C202">
        <v>894.56</v>
      </c>
      <c r="D202">
        <v>4</v>
      </c>
      <c r="E202">
        <v>4</v>
      </c>
      <c r="F202">
        <v>99.74</v>
      </c>
      <c r="G202">
        <v>73.602999999999994</v>
      </c>
      <c r="H202">
        <v>8.5783999999999999E-3</v>
      </c>
      <c r="I202">
        <v>-0.84570999999999996</v>
      </c>
      <c r="J202">
        <v>0.84570999999999996</v>
      </c>
      <c r="K202" s="3">
        <f t="shared" si="6"/>
        <v>0.82139665889665892</v>
      </c>
      <c r="L202">
        <f t="shared" si="7"/>
        <v>0.67469247124659426</v>
      </c>
    </row>
    <row r="203" spans="1:12" x14ac:dyDescent="0.3">
      <c r="A203">
        <v>20.085999999999999</v>
      </c>
      <c r="B203">
        <v>18.039000000000001</v>
      </c>
      <c r="C203">
        <v>12.7</v>
      </c>
      <c r="D203">
        <v>1</v>
      </c>
      <c r="E203">
        <v>18</v>
      </c>
      <c r="F203">
        <v>71.248000000000005</v>
      </c>
      <c r="G203">
        <v>54.137999999999998</v>
      </c>
      <c r="H203">
        <v>1.9919999999999998E-3</v>
      </c>
      <c r="I203">
        <v>2.0466000000000002</v>
      </c>
      <c r="J203">
        <v>2.0466000000000002</v>
      </c>
      <c r="K203" s="3">
        <f t="shared" si="6"/>
        <v>10.18918649805835</v>
      </c>
      <c r="L203">
        <f t="shared" si="7"/>
        <v>103.81952149221458</v>
      </c>
    </row>
    <row r="204" spans="1:12" x14ac:dyDescent="0.3">
      <c r="A204">
        <v>6.7649999999999997</v>
      </c>
      <c r="B204">
        <v>9.4103999999999992</v>
      </c>
      <c r="C204">
        <v>12.7</v>
      </c>
      <c r="D204">
        <v>2</v>
      </c>
      <c r="E204">
        <v>8</v>
      </c>
      <c r="F204">
        <v>99.363</v>
      </c>
      <c r="G204">
        <v>67.477000000000004</v>
      </c>
      <c r="H204">
        <v>1.3955E-2</v>
      </c>
      <c r="I204">
        <v>-2.6454</v>
      </c>
      <c r="J204">
        <v>2.6454</v>
      </c>
      <c r="K204" s="3">
        <f t="shared" si="6"/>
        <v>39.104212860310419</v>
      </c>
      <c r="L204">
        <f t="shared" si="7"/>
        <v>1529.1394634244668</v>
      </c>
    </row>
    <row r="205" spans="1:12" x14ac:dyDescent="0.3">
      <c r="A205">
        <v>74.459999999999994</v>
      </c>
      <c r="B205">
        <v>75.299000000000007</v>
      </c>
      <c r="C205">
        <v>572.49</v>
      </c>
      <c r="D205">
        <v>3</v>
      </c>
      <c r="E205">
        <v>1</v>
      </c>
      <c r="F205">
        <v>31.638000000000002</v>
      </c>
      <c r="G205">
        <v>7.3677000000000001</v>
      </c>
      <c r="H205">
        <v>95.144000000000005</v>
      </c>
      <c r="I205">
        <v>-0.8387</v>
      </c>
      <c r="J205">
        <v>0.8387</v>
      </c>
      <c r="K205" s="3">
        <f t="shared" si="6"/>
        <v>1.1263765780284718</v>
      </c>
      <c r="L205">
        <f t="shared" si="7"/>
        <v>1.2687241955311299</v>
      </c>
    </row>
    <row r="206" spans="1:12" x14ac:dyDescent="0.3">
      <c r="A206">
        <v>106.55</v>
      </c>
      <c r="B206">
        <v>106.54</v>
      </c>
      <c r="C206">
        <v>894.56</v>
      </c>
      <c r="D206">
        <v>4</v>
      </c>
      <c r="E206">
        <v>2</v>
      </c>
      <c r="F206">
        <v>24.431999999999999</v>
      </c>
      <c r="G206">
        <v>8.0105000000000004</v>
      </c>
      <c r="H206">
        <v>3.9287999999999997E-3</v>
      </c>
      <c r="I206">
        <v>1.4935E-2</v>
      </c>
      <c r="J206">
        <v>1.4935E-2</v>
      </c>
      <c r="K206" s="3">
        <f t="shared" si="6"/>
        <v>1.4016893477240732E-2</v>
      </c>
      <c r="L206">
        <f t="shared" si="7"/>
        <v>1.9647330275231379E-4</v>
      </c>
    </row>
    <row r="207" spans="1:12" x14ac:dyDescent="0.3">
      <c r="A207">
        <v>15.728</v>
      </c>
      <c r="B207">
        <v>18.039000000000001</v>
      </c>
      <c r="C207">
        <v>12.7</v>
      </c>
      <c r="D207">
        <v>1</v>
      </c>
      <c r="E207">
        <v>19</v>
      </c>
      <c r="F207">
        <v>99.992000000000004</v>
      </c>
      <c r="G207">
        <v>48.170999999999999</v>
      </c>
      <c r="H207">
        <v>1.8984E-3</v>
      </c>
      <c r="I207">
        <v>-2.3113999999999999</v>
      </c>
      <c r="J207">
        <v>2.3113999999999999</v>
      </c>
      <c r="K207" s="3">
        <f t="shared" si="6"/>
        <v>14.696083418107833</v>
      </c>
      <c r="L207">
        <f t="shared" si="7"/>
        <v>215.974867831984</v>
      </c>
    </row>
    <row r="208" spans="1:12" x14ac:dyDescent="0.3">
      <c r="A208">
        <v>9.1166999999999998</v>
      </c>
      <c r="B208">
        <v>11.391999999999999</v>
      </c>
      <c r="C208">
        <v>12.7</v>
      </c>
      <c r="D208">
        <v>2</v>
      </c>
      <c r="E208">
        <v>9</v>
      </c>
      <c r="F208">
        <v>29.87</v>
      </c>
      <c r="G208">
        <v>9.0031999999999996</v>
      </c>
      <c r="H208">
        <v>1.4343E-2</v>
      </c>
      <c r="I208">
        <v>-2.2755000000000001</v>
      </c>
      <c r="J208">
        <v>2.2755000000000001</v>
      </c>
      <c r="K208" s="3">
        <f t="shared" si="6"/>
        <v>24.959689361282045</v>
      </c>
      <c r="L208">
        <f t="shared" si="7"/>
        <v>622.98609301169608</v>
      </c>
    </row>
    <row r="209" spans="1:12" x14ac:dyDescent="0.3">
      <c r="A209">
        <v>115.1</v>
      </c>
      <c r="B209">
        <v>110.31</v>
      </c>
      <c r="C209">
        <v>894.56</v>
      </c>
      <c r="D209">
        <v>4</v>
      </c>
      <c r="E209">
        <v>5</v>
      </c>
      <c r="F209">
        <v>99.994</v>
      </c>
      <c r="G209">
        <v>61.054000000000002</v>
      </c>
      <c r="H209">
        <v>1.8024E-3</v>
      </c>
      <c r="I209">
        <v>4.7805999999999997</v>
      </c>
      <c r="J209">
        <v>4.7805999999999997</v>
      </c>
      <c r="K209" s="3">
        <f t="shared" si="6"/>
        <v>4.1534317984361424</v>
      </c>
      <c r="L209">
        <f t="shared" si="7"/>
        <v>17.25099570426049</v>
      </c>
    </row>
    <row r="210" spans="1:12" x14ac:dyDescent="0.3">
      <c r="A210">
        <v>9.68</v>
      </c>
      <c r="B210">
        <v>8.4384999999999994</v>
      </c>
      <c r="C210">
        <v>12.7</v>
      </c>
      <c r="D210">
        <v>1</v>
      </c>
      <c r="E210">
        <v>4</v>
      </c>
      <c r="F210">
        <v>99.994</v>
      </c>
      <c r="G210">
        <v>44.969000000000001</v>
      </c>
      <c r="H210">
        <v>1.828E-3</v>
      </c>
      <c r="I210">
        <v>1.2415</v>
      </c>
      <c r="J210">
        <v>1.2415</v>
      </c>
      <c r="K210" s="3">
        <f t="shared" si="6"/>
        <v>12.825413223140497</v>
      </c>
      <c r="L210">
        <f t="shared" si="7"/>
        <v>164.49122434430711</v>
      </c>
    </row>
    <row r="211" spans="1:12" x14ac:dyDescent="0.3">
      <c r="A211">
        <v>16.725000000000001</v>
      </c>
      <c r="B211">
        <v>16.283999999999999</v>
      </c>
      <c r="C211">
        <v>12.7</v>
      </c>
      <c r="D211">
        <v>2</v>
      </c>
      <c r="E211">
        <v>15</v>
      </c>
      <c r="F211">
        <v>100.53</v>
      </c>
      <c r="G211">
        <v>43.865000000000002</v>
      </c>
      <c r="H211">
        <v>2.4775999999999999E-3</v>
      </c>
      <c r="I211">
        <v>0.44069999999999998</v>
      </c>
      <c r="J211">
        <v>0.44069999999999998</v>
      </c>
      <c r="K211" s="3">
        <f t="shared" si="6"/>
        <v>2.6349775784753358</v>
      </c>
      <c r="L211">
        <f t="shared" si="7"/>
        <v>6.9431068390677444</v>
      </c>
    </row>
    <row r="212" spans="1:12" x14ac:dyDescent="0.3">
      <c r="A212">
        <v>74.42</v>
      </c>
      <c r="B212">
        <v>75.299000000000007</v>
      </c>
      <c r="C212">
        <v>572.49</v>
      </c>
      <c r="D212">
        <v>3</v>
      </c>
      <c r="E212">
        <v>4</v>
      </c>
      <c r="F212">
        <v>96.912000000000006</v>
      </c>
      <c r="G212">
        <v>44.604999999999997</v>
      </c>
      <c r="H212">
        <v>97.828999999999994</v>
      </c>
      <c r="I212">
        <v>-0.87870000000000004</v>
      </c>
      <c r="J212">
        <v>0.87870000000000004</v>
      </c>
      <c r="K212" s="3">
        <f t="shared" si="6"/>
        <v>1.180730986294007</v>
      </c>
      <c r="L212">
        <f t="shared" si="7"/>
        <v>1.3941256619948186</v>
      </c>
    </row>
    <row r="213" spans="1:12" x14ac:dyDescent="0.3">
      <c r="A213">
        <v>113.61</v>
      </c>
      <c r="B213">
        <v>115.15</v>
      </c>
      <c r="C213">
        <v>894.56</v>
      </c>
      <c r="D213">
        <v>4</v>
      </c>
      <c r="E213">
        <v>5</v>
      </c>
      <c r="F213">
        <v>100.08</v>
      </c>
      <c r="G213">
        <v>53.374000000000002</v>
      </c>
      <c r="H213">
        <v>4.2024000000000002E-3</v>
      </c>
      <c r="I213">
        <v>-1.5376000000000001</v>
      </c>
      <c r="J213">
        <v>1.5376000000000001</v>
      </c>
      <c r="K213" s="3">
        <f t="shared" si="6"/>
        <v>1.3534019892615088</v>
      </c>
      <c r="L213">
        <f t="shared" si="7"/>
        <v>1.831696944537009</v>
      </c>
    </row>
    <row r="214" spans="1:12" x14ac:dyDescent="0.3">
      <c r="A214">
        <v>12.622</v>
      </c>
      <c r="B214">
        <v>18.039000000000001</v>
      </c>
      <c r="C214">
        <v>12.7</v>
      </c>
      <c r="D214">
        <v>1</v>
      </c>
      <c r="E214">
        <v>20</v>
      </c>
      <c r="F214">
        <v>71.126999999999995</v>
      </c>
      <c r="G214">
        <v>45.857999999999997</v>
      </c>
      <c r="H214">
        <v>1.9319999999999999E-3</v>
      </c>
      <c r="I214">
        <v>-5.4173999999999998</v>
      </c>
      <c r="J214">
        <v>5.4173999999999998</v>
      </c>
      <c r="K214" s="3">
        <f t="shared" si="6"/>
        <v>42.920297892568534</v>
      </c>
      <c r="L214">
        <f t="shared" si="7"/>
        <v>1842.1519711868229</v>
      </c>
    </row>
    <row r="215" spans="1:12" x14ac:dyDescent="0.3">
      <c r="A215">
        <v>12.893000000000001</v>
      </c>
      <c r="B215">
        <v>14.801</v>
      </c>
      <c r="C215">
        <v>12.7</v>
      </c>
      <c r="D215">
        <v>2</v>
      </c>
      <c r="E215">
        <v>13</v>
      </c>
      <c r="F215">
        <v>98.599000000000004</v>
      </c>
      <c r="G215">
        <v>47.973999999999997</v>
      </c>
      <c r="H215">
        <v>1.6220999999999999E-2</v>
      </c>
      <c r="I215">
        <v>-1.9088000000000001</v>
      </c>
      <c r="J215">
        <v>1.9088000000000001</v>
      </c>
      <c r="K215" s="3">
        <f t="shared" si="6"/>
        <v>14.804932909330645</v>
      </c>
      <c r="L215">
        <f t="shared" si="7"/>
        <v>219.18603844978156</v>
      </c>
    </row>
    <row r="216" spans="1:12" x14ac:dyDescent="0.3">
      <c r="A216">
        <v>90.33</v>
      </c>
      <c r="B216">
        <v>84.29</v>
      </c>
      <c r="C216">
        <v>572.49</v>
      </c>
      <c r="D216">
        <v>3</v>
      </c>
      <c r="E216">
        <v>8</v>
      </c>
      <c r="F216">
        <v>72.721000000000004</v>
      </c>
      <c r="G216">
        <v>8.8577999999999992</v>
      </c>
      <c r="H216">
        <v>94.558999999999997</v>
      </c>
      <c r="I216">
        <v>6.0396000000000001</v>
      </c>
      <c r="J216">
        <v>6.0396000000000001</v>
      </c>
      <c r="K216" s="3">
        <f t="shared" si="6"/>
        <v>6.6861507804716043</v>
      </c>
      <c r="L216">
        <f t="shared" si="7"/>
        <v>44.704612259201042</v>
      </c>
    </row>
    <row r="217" spans="1:12" x14ac:dyDescent="0.3">
      <c r="A217">
        <v>107.88</v>
      </c>
      <c r="B217">
        <v>106.54</v>
      </c>
      <c r="C217">
        <v>894.56</v>
      </c>
      <c r="D217">
        <v>4</v>
      </c>
      <c r="E217">
        <v>4</v>
      </c>
      <c r="F217">
        <v>71.855000000000004</v>
      </c>
      <c r="G217">
        <v>9.9626999999999999</v>
      </c>
      <c r="H217">
        <v>4.3184E-3</v>
      </c>
      <c r="I217">
        <v>1.3449</v>
      </c>
      <c r="J217">
        <v>1.3449</v>
      </c>
      <c r="K217" s="3">
        <f t="shared" si="6"/>
        <v>1.2466629588431593</v>
      </c>
      <c r="L217">
        <f t="shared" si="7"/>
        <v>1.5541685329515806</v>
      </c>
    </row>
    <row r="218" spans="1:12" x14ac:dyDescent="0.3">
      <c r="A218">
        <v>18.622</v>
      </c>
      <c r="B218">
        <v>16.283999999999999</v>
      </c>
      <c r="C218">
        <v>12.7</v>
      </c>
      <c r="D218">
        <v>1</v>
      </c>
      <c r="E218">
        <v>15</v>
      </c>
      <c r="F218">
        <v>99.992000000000004</v>
      </c>
      <c r="G218">
        <v>35.183999999999997</v>
      </c>
      <c r="H218">
        <v>1.8664E-3</v>
      </c>
      <c r="I218">
        <v>2.3382000000000001</v>
      </c>
      <c r="J218">
        <v>2.3382000000000001</v>
      </c>
      <c r="K218" s="3">
        <f t="shared" si="6"/>
        <v>12.556116421437011</v>
      </c>
      <c r="L218">
        <f t="shared" si="7"/>
        <v>157.65605958868017</v>
      </c>
    </row>
    <row r="219" spans="1:12" x14ac:dyDescent="0.3">
      <c r="A219">
        <v>13.927</v>
      </c>
      <c r="B219">
        <v>12.689</v>
      </c>
      <c r="C219">
        <v>12.7</v>
      </c>
      <c r="D219">
        <v>2</v>
      </c>
      <c r="E219">
        <v>11</v>
      </c>
      <c r="F219">
        <v>29.271000000000001</v>
      </c>
      <c r="G219">
        <v>8.3514999999999997</v>
      </c>
      <c r="H219">
        <v>8.0415999999999994E-3</v>
      </c>
      <c r="I219">
        <v>1.2378</v>
      </c>
      <c r="J219">
        <v>1.2378</v>
      </c>
      <c r="K219" s="3">
        <f t="shared" si="6"/>
        <v>8.887771953758886</v>
      </c>
      <c r="L219">
        <f t="shared" si="7"/>
        <v>78.992490302023043</v>
      </c>
    </row>
    <row r="220" spans="1:12" x14ac:dyDescent="0.3">
      <c r="A220">
        <v>94.125</v>
      </c>
      <c r="B220">
        <v>86.676000000000002</v>
      </c>
      <c r="C220">
        <v>572.49</v>
      </c>
      <c r="D220">
        <v>3</v>
      </c>
      <c r="E220">
        <v>10</v>
      </c>
      <c r="F220">
        <v>96.947999999999993</v>
      </c>
      <c r="G220">
        <v>30.902999999999999</v>
      </c>
      <c r="H220">
        <v>94.662999999999997</v>
      </c>
      <c r="I220">
        <v>7.4485999999999999</v>
      </c>
      <c r="J220">
        <v>7.4485999999999999</v>
      </c>
      <c r="K220" s="3">
        <f t="shared" si="6"/>
        <v>7.9135192563081009</v>
      </c>
      <c r="L220">
        <f t="shared" si="7"/>
        <v>62.623787019959117</v>
      </c>
    </row>
    <row r="221" spans="1:12" x14ac:dyDescent="0.3">
      <c r="A221">
        <v>105.04</v>
      </c>
      <c r="B221">
        <v>103.81</v>
      </c>
      <c r="C221">
        <v>894.56</v>
      </c>
      <c r="D221">
        <v>4</v>
      </c>
      <c r="E221">
        <v>1</v>
      </c>
      <c r="F221">
        <v>100.05</v>
      </c>
      <c r="G221">
        <v>68.378</v>
      </c>
      <c r="H221">
        <v>6.3184000000000001E-3</v>
      </c>
      <c r="I221">
        <v>1.2343</v>
      </c>
      <c r="J221">
        <v>1.2343</v>
      </c>
      <c r="K221" s="3">
        <f t="shared" si="6"/>
        <v>1.1750761614623</v>
      </c>
      <c r="L221">
        <f t="shared" si="7"/>
        <v>1.3808039852369733</v>
      </c>
    </row>
    <row r="222" spans="1:12" x14ac:dyDescent="0.3">
      <c r="A222">
        <v>14.815</v>
      </c>
      <c r="B222">
        <v>14.801</v>
      </c>
      <c r="C222">
        <v>12.7</v>
      </c>
      <c r="D222">
        <v>1</v>
      </c>
      <c r="E222">
        <v>13</v>
      </c>
      <c r="F222">
        <v>99.992000000000004</v>
      </c>
      <c r="G222">
        <v>61.125999999999998</v>
      </c>
      <c r="H222">
        <v>1.836E-3</v>
      </c>
      <c r="I222">
        <v>1.367E-2</v>
      </c>
      <c r="J222">
        <v>1.367E-2</v>
      </c>
      <c r="K222" s="3">
        <f t="shared" si="6"/>
        <v>9.2271346608167409E-2</v>
      </c>
      <c r="L222">
        <f t="shared" si="7"/>
        <v>8.5140014048845671E-3</v>
      </c>
    </row>
    <row r="223" spans="1:12" x14ac:dyDescent="0.3">
      <c r="A223">
        <v>12.42</v>
      </c>
      <c r="B223">
        <v>11.391999999999999</v>
      </c>
      <c r="C223">
        <v>12.7</v>
      </c>
      <c r="D223">
        <v>2</v>
      </c>
      <c r="E223">
        <v>9</v>
      </c>
      <c r="F223">
        <v>99.822999999999993</v>
      </c>
      <c r="G223">
        <v>40.323</v>
      </c>
      <c r="H223">
        <v>8.7343999999999998E-3</v>
      </c>
      <c r="I223">
        <v>1.0279</v>
      </c>
      <c r="J223">
        <v>1.0279</v>
      </c>
      <c r="K223" s="3">
        <f t="shared" si="6"/>
        <v>8.2761674718196456</v>
      </c>
      <c r="L223">
        <f t="shared" si="7"/>
        <v>68.49494802160558</v>
      </c>
    </row>
    <row r="224" spans="1:12" x14ac:dyDescent="0.3">
      <c r="A224">
        <v>75.055000000000007</v>
      </c>
      <c r="B224">
        <v>80.543999999999997</v>
      </c>
      <c r="C224">
        <v>572.49</v>
      </c>
      <c r="D224">
        <v>3</v>
      </c>
      <c r="E224">
        <v>6</v>
      </c>
      <c r="F224">
        <v>97.566000000000003</v>
      </c>
      <c r="G224">
        <v>39.889000000000003</v>
      </c>
      <c r="H224">
        <v>94.665999999999997</v>
      </c>
      <c r="I224">
        <v>-5.4885999999999999</v>
      </c>
      <c r="J224">
        <v>5.4885999999999999</v>
      </c>
      <c r="K224" s="3">
        <f t="shared" si="6"/>
        <v>7.3127706348677632</v>
      </c>
      <c r="L224">
        <f t="shared" si="7"/>
        <v>53.476614358184271</v>
      </c>
    </row>
    <row r="225" spans="1:12" x14ac:dyDescent="0.3">
      <c r="A225">
        <v>103.35</v>
      </c>
      <c r="B225">
        <v>103.81</v>
      </c>
      <c r="C225">
        <v>894.56</v>
      </c>
      <c r="D225">
        <v>4</v>
      </c>
      <c r="E225">
        <v>4</v>
      </c>
      <c r="F225">
        <v>100.08</v>
      </c>
      <c r="G225">
        <v>26.337</v>
      </c>
      <c r="H225">
        <v>6.3616000000000002E-3</v>
      </c>
      <c r="I225">
        <v>-0.45571</v>
      </c>
      <c r="J225">
        <v>0.45571</v>
      </c>
      <c r="K225" s="3">
        <f t="shared" si="6"/>
        <v>0.44093855829704887</v>
      </c>
      <c r="L225">
        <f t="shared" si="7"/>
        <v>0.19442681219307997</v>
      </c>
    </row>
    <row r="226" spans="1:12" x14ac:dyDescent="0.3">
      <c r="A226">
        <v>9.17</v>
      </c>
      <c r="B226">
        <v>18.039000000000001</v>
      </c>
      <c r="C226">
        <v>12.7</v>
      </c>
      <c r="D226">
        <v>1</v>
      </c>
      <c r="E226">
        <v>16</v>
      </c>
      <c r="F226">
        <v>100.05</v>
      </c>
      <c r="G226">
        <v>67.221999999999994</v>
      </c>
      <c r="H226">
        <v>1.7440000000000001E-3</v>
      </c>
      <c r="I226">
        <v>-8.8694000000000006</v>
      </c>
      <c r="J226">
        <v>8.8694000000000006</v>
      </c>
      <c r="K226" s="3">
        <f t="shared" si="6"/>
        <v>96.721919302071981</v>
      </c>
      <c r="L226">
        <f t="shared" si="7"/>
        <v>9355.1296734765237</v>
      </c>
    </row>
    <row r="227" spans="1:12" x14ac:dyDescent="0.3">
      <c r="A227">
        <v>5.61</v>
      </c>
      <c r="B227">
        <v>6.1680000000000001</v>
      </c>
      <c r="C227">
        <v>12.7</v>
      </c>
      <c r="D227">
        <v>2</v>
      </c>
      <c r="E227">
        <v>1</v>
      </c>
      <c r="F227">
        <v>30.067</v>
      </c>
      <c r="G227">
        <v>8.5182000000000002</v>
      </c>
      <c r="H227">
        <v>1.1310000000000001E-2</v>
      </c>
      <c r="I227">
        <v>-0.55800000000000005</v>
      </c>
      <c r="J227">
        <v>0.55800000000000005</v>
      </c>
      <c r="K227" s="3">
        <f t="shared" si="6"/>
        <v>9.9465240641711237</v>
      </c>
      <c r="L227">
        <f t="shared" si="7"/>
        <v>98.933340959135251</v>
      </c>
    </row>
    <row r="228" spans="1:12" x14ac:dyDescent="0.3">
      <c r="A228">
        <v>109.14</v>
      </c>
      <c r="B228">
        <v>106.54</v>
      </c>
      <c r="C228">
        <v>894.56</v>
      </c>
      <c r="D228">
        <v>4</v>
      </c>
      <c r="E228">
        <v>3</v>
      </c>
      <c r="F228">
        <v>62.731000000000002</v>
      </c>
      <c r="G228">
        <v>9.3833000000000002</v>
      </c>
      <c r="H228">
        <v>1.8255999999999999E-3</v>
      </c>
      <c r="I228">
        <v>2.6049000000000002</v>
      </c>
      <c r="J228">
        <v>2.6049000000000002</v>
      </c>
      <c r="K228" s="3">
        <f t="shared" si="6"/>
        <v>2.3867509620670702</v>
      </c>
      <c r="L228">
        <f t="shared" si="7"/>
        <v>5.6965801549280846</v>
      </c>
    </row>
    <row r="229" spans="1:12" x14ac:dyDescent="0.3">
      <c r="A229">
        <v>11.47</v>
      </c>
      <c r="B229">
        <v>12.689</v>
      </c>
      <c r="C229">
        <v>12.7</v>
      </c>
      <c r="D229">
        <v>1</v>
      </c>
      <c r="E229">
        <v>11</v>
      </c>
      <c r="F229">
        <v>73.043999999999997</v>
      </c>
      <c r="G229">
        <v>36.787999999999997</v>
      </c>
      <c r="H229">
        <v>1.9848000000000001E-3</v>
      </c>
      <c r="I229">
        <v>-1.2188000000000001</v>
      </c>
      <c r="J229">
        <v>1.2188000000000001</v>
      </c>
      <c r="K229" s="3">
        <f t="shared" si="6"/>
        <v>10.625980819529207</v>
      </c>
      <c r="L229">
        <f t="shared" si="7"/>
        <v>112.91146837700261</v>
      </c>
    </row>
    <row r="230" spans="1:12" x14ac:dyDescent="0.3">
      <c r="A230">
        <v>8.4649999999999999</v>
      </c>
      <c r="B230">
        <v>9.4103999999999992</v>
      </c>
      <c r="C230">
        <v>12.7</v>
      </c>
      <c r="D230">
        <v>2</v>
      </c>
      <c r="E230">
        <v>8</v>
      </c>
      <c r="F230">
        <v>99.915000000000006</v>
      </c>
      <c r="G230">
        <v>59.192</v>
      </c>
      <c r="H230">
        <v>5.9744000000000004E-3</v>
      </c>
      <c r="I230">
        <v>-0.94545000000000001</v>
      </c>
      <c r="J230">
        <v>0.94545000000000001</v>
      </c>
      <c r="K230" s="3">
        <f t="shared" si="6"/>
        <v>11.168930891907856</v>
      </c>
      <c r="L230">
        <f t="shared" si="7"/>
        <v>124.7450172682136</v>
      </c>
    </row>
    <row r="231" spans="1:12" x14ac:dyDescent="0.3">
      <c r="A231">
        <v>81.95</v>
      </c>
      <c r="B231">
        <v>78.956999999999994</v>
      </c>
      <c r="C231">
        <v>572.49</v>
      </c>
      <c r="D231">
        <v>3</v>
      </c>
      <c r="E231">
        <v>5</v>
      </c>
      <c r="F231">
        <v>29.03</v>
      </c>
      <c r="G231">
        <v>7.476</v>
      </c>
      <c r="H231">
        <v>95.813999999999993</v>
      </c>
      <c r="I231">
        <v>2.9933999999999998</v>
      </c>
      <c r="J231">
        <v>2.9933999999999998</v>
      </c>
      <c r="K231" s="3">
        <f t="shared" si="6"/>
        <v>3.6527150701647346</v>
      </c>
      <c r="L231">
        <f t="shared" si="7"/>
        <v>13.342327383808563</v>
      </c>
    </row>
    <row r="232" spans="1:12" x14ac:dyDescent="0.3">
      <c r="A232">
        <v>107.34</v>
      </c>
      <c r="B232">
        <v>106.54</v>
      </c>
      <c r="C232">
        <v>894.56</v>
      </c>
      <c r="D232">
        <v>4</v>
      </c>
      <c r="E232">
        <v>3</v>
      </c>
      <c r="F232">
        <v>28.187000000000001</v>
      </c>
      <c r="G232">
        <v>8.0470000000000006</v>
      </c>
      <c r="H232">
        <v>4.1311999999999998E-3</v>
      </c>
      <c r="I232">
        <v>0.80493999999999999</v>
      </c>
      <c r="J232">
        <v>0.80493999999999999</v>
      </c>
      <c r="K232" s="3">
        <f t="shared" si="6"/>
        <v>0.74989752189305015</v>
      </c>
      <c r="L232">
        <f t="shared" si="7"/>
        <v>0.56234629334133757</v>
      </c>
    </row>
    <row r="233" spans="1:12" x14ac:dyDescent="0.3">
      <c r="A233">
        <v>8.1349999999999998</v>
      </c>
      <c r="B233">
        <v>8.4384999999999994</v>
      </c>
      <c r="C233">
        <v>12.7</v>
      </c>
      <c r="D233">
        <v>1</v>
      </c>
      <c r="E233">
        <v>5</v>
      </c>
      <c r="F233">
        <v>50.24</v>
      </c>
      <c r="G233">
        <v>15.771000000000001</v>
      </c>
      <c r="H233">
        <v>1.8472E-3</v>
      </c>
      <c r="I233">
        <v>-0.30353000000000002</v>
      </c>
      <c r="J233">
        <v>0.30353000000000002</v>
      </c>
      <c r="K233" s="3">
        <f t="shared" si="6"/>
        <v>3.7311616472034426</v>
      </c>
      <c r="L233">
        <f t="shared" si="7"/>
        <v>13.921567237561908</v>
      </c>
    </row>
    <row r="234" spans="1:12" x14ac:dyDescent="0.3">
      <c r="A234">
        <v>7.9050000000000002</v>
      </c>
      <c r="B234">
        <v>9.4103999999999992</v>
      </c>
      <c r="C234">
        <v>12.7</v>
      </c>
      <c r="D234">
        <v>2</v>
      </c>
      <c r="E234">
        <v>8</v>
      </c>
      <c r="F234">
        <v>14.34</v>
      </c>
      <c r="G234">
        <v>17.006</v>
      </c>
      <c r="H234">
        <v>2.3552E-3</v>
      </c>
      <c r="I234">
        <v>-1.5054000000000001</v>
      </c>
      <c r="J234">
        <v>1.5054000000000001</v>
      </c>
      <c r="K234" s="3">
        <f t="shared" si="6"/>
        <v>19.043643263757115</v>
      </c>
      <c r="L234">
        <f t="shared" si="7"/>
        <v>362.66034875724176</v>
      </c>
    </row>
    <row r="235" spans="1:12" x14ac:dyDescent="0.3">
      <c r="A235">
        <v>106.84</v>
      </c>
      <c r="B235">
        <v>103.81</v>
      </c>
      <c r="C235">
        <v>894.56</v>
      </c>
      <c r="D235">
        <v>4</v>
      </c>
      <c r="E235">
        <v>3</v>
      </c>
      <c r="F235">
        <v>99.908000000000001</v>
      </c>
      <c r="G235">
        <v>72.882000000000005</v>
      </c>
      <c r="H235">
        <v>4.6984000000000001E-3</v>
      </c>
      <c r="I235">
        <v>3.0343</v>
      </c>
      <c r="J235">
        <v>3.0343</v>
      </c>
      <c r="K235" s="3">
        <f t="shared" si="6"/>
        <v>2.8400411830774992</v>
      </c>
      <c r="L235">
        <f t="shared" si="7"/>
        <v>8.0658339215762407</v>
      </c>
    </row>
    <row r="236" spans="1:12" x14ac:dyDescent="0.3">
      <c r="A236">
        <v>15.193</v>
      </c>
      <c r="B236">
        <v>18.039000000000001</v>
      </c>
      <c r="C236">
        <v>12.7</v>
      </c>
      <c r="D236">
        <v>1</v>
      </c>
      <c r="E236">
        <v>16</v>
      </c>
      <c r="F236">
        <v>99.992000000000004</v>
      </c>
      <c r="G236">
        <v>38.481000000000002</v>
      </c>
      <c r="H236">
        <v>1.8456E-3</v>
      </c>
      <c r="I236">
        <v>-2.8469000000000002</v>
      </c>
      <c r="J236">
        <v>2.8469000000000002</v>
      </c>
      <c r="K236" s="3">
        <f t="shared" si="6"/>
        <v>18.738234713354839</v>
      </c>
      <c r="L236">
        <f t="shared" si="7"/>
        <v>351.12144017277632</v>
      </c>
    </row>
    <row r="237" spans="1:12" x14ac:dyDescent="0.3">
      <c r="A237">
        <v>8.4550000000000001</v>
      </c>
      <c r="B237">
        <v>9.4103999999999992</v>
      </c>
      <c r="C237">
        <v>12.7</v>
      </c>
      <c r="D237">
        <v>2</v>
      </c>
      <c r="E237">
        <v>8</v>
      </c>
      <c r="F237">
        <v>89.387</v>
      </c>
      <c r="G237">
        <v>15.082000000000001</v>
      </c>
      <c r="H237">
        <v>1.1493E-2</v>
      </c>
      <c r="I237">
        <v>-0.95545000000000002</v>
      </c>
      <c r="J237">
        <v>0.95545000000000002</v>
      </c>
      <c r="K237" s="3">
        <f t="shared" si="6"/>
        <v>11.300413956238913</v>
      </c>
      <c r="L237">
        <f t="shared" si="7"/>
        <v>127.69935558235919</v>
      </c>
    </row>
    <row r="238" spans="1:12" x14ac:dyDescent="0.3">
      <c r="A238">
        <v>77.94</v>
      </c>
      <c r="B238">
        <v>75.299000000000007</v>
      </c>
      <c r="C238">
        <v>572.49</v>
      </c>
      <c r="D238">
        <v>3</v>
      </c>
      <c r="E238">
        <v>4</v>
      </c>
      <c r="F238">
        <v>89.799000000000007</v>
      </c>
      <c r="G238">
        <v>14.135999999999999</v>
      </c>
      <c r="H238">
        <v>96.295000000000002</v>
      </c>
      <c r="I238">
        <v>2.6413000000000002</v>
      </c>
      <c r="J238">
        <v>2.6413000000000002</v>
      </c>
      <c r="K238" s="3">
        <f t="shared" si="6"/>
        <v>3.3888888888888893</v>
      </c>
      <c r="L238">
        <f t="shared" si="7"/>
        <v>11.48456790123457</v>
      </c>
    </row>
    <row r="239" spans="1:12" x14ac:dyDescent="0.3">
      <c r="A239">
        <v>101.63</v>
      </c>
      <c r="B239">
        <v>103.81</v>
      </c>
      <c r="C239">
        <v>894.56</v>
      </c>
      <c r="D239">
        <v>4</v>
      </c>
      <c r="E239">
        <v>1</v>
      </c>
      <c r="F239">
        <v>99.978999999999999</v>
      </c>
      <c r="G239">
        <v>30.745999999999999</v>
      </c>
      <c r="H239">
        <v>4.0695999999999996E-3</v>
      </c>
      <c r="I239">
        <v>-2.1757</v>
      </c>
      <c r="J239">
        <v>2.1757</v>
      </c>
      <c r="K239" s="3">
        <f t="shared" si="6"/>
        <v>2.1408048804486866</v>
      </c>
      <c r="L239">
        <f t="shared" si="7"/>
        <v>4.5830455361529152</v>
      </c>
    </row>
    <row r="240" spans="1:12" x14ac:dyDescent="0.3">
      <c r="A240">
        <v>11.003</v>
      </c>
      <c r="B240">
        <v>11.391999999999999</v>
      </c>
      <c r="C240">
        <v>12.7</v>
      </c>
      <c r="D240">
        <v>1</v>
      </c>
      <c r="E240">
        <v>9</v>
      </c>
      <c r="F240">
        <v>73.995000000000005</v>
      </c>
      <c r="G240">
        <v>35.180999999999997</v>
      </c>
      <c r="H240">
        <v>1.9759999999999999E-3</v>
      </c>
      <c r="I240">
        <v>-0.38880999999999999</v>
      </c>
      <c r="J240">
        <v>0.38880999999999999</v>
      </c>
      <c r="K240" s="3">
        <f t="shared" si="6"/>
        <v>3.5336726347359808</v>
      </c>
      <c r="L240">
        <f t="shared" si="7"/>
        <v>12.486842289481929</v>
      </c>
    </row>
    <row r="241" spans="1:12" x14ac:dyDescent="0.3">
      <c r="A241">
        <v>10.782999999999999</v>
      </c>
      <c r="B241">
        <v>11.391999999999999</v>
      </c>
      <c r="C241">
        <v>12.7</v>
      </c>
      <c r="D241">
        <v>2</v>
      </c>
      <c r="E241">
        <v>10</v>
      </c>
      <c r="F241">
        <v>99.938000000000002</v>
      </c>
      <c r="G241">
        <v>35.872</v>
      </c>
      <c r="H241">
        <v>3.1784000000000001E-3</v>
      </c>
      <c r="I241">
        <v>-0.60880999999999996</v>
      </c>
      <c r="J241">
        <v>0.60880999999999996</v>
      </c>
      <c r="K241" s="3">
        <f t="shared" si="6"/>
        <v>5.6460168784197347</v>
      </c>
      <c r="L241">
        <f t="shared" si="7"/>
        <v>31.877506591400525</v>
      </c>
    </row>
    <row r="242" spans="1:12" x14ac:dyDescent="0.3">
      <c r="A242">
        <v>85.454999999999998</v>
      </c>
      <c r="B242">
        <v>91.507999999999996</v>
      </c>
      <c r="C242">
        <v>572.49</v>
      </c>
      <c r="D242">
        <v>3</v>
      </c>
      <c r="E242">
        <v>10</v>
      </c>
      <c r="F242">
        <v>28.518999999999998</v>
      </c>
      <c r="G242">
        <v>8.3033999999999999</v>
      </c>
      <c r="H242">
        <v>96.063999999999993</v>
      </c>
      <c r="I242">
        <v>-6.0526</v>
      </c>
      <c r="J242">
        <v>6.0526</v>
      </c>
      <c r="K242" s="3">
        <f t="shared" si="6"/>
        <v>7.0827921128079101</v>
      </c>
      <c r="L242">
        <f t="shared" si="7"/>
        <v>50.165944113253936</v>
      </c>
    </row>
    <row r="243" spans="1:12" x14ac:dyDescent="0.3">
      <c r="A243">
        <v>102.64</v>
      </c>
      <c r="B243">
        <v>106.54</v>
      </c>
      <c r="C243">
        <v>894.56</v>
      </c>
      <c r="D243">
        <v>4</v>
      </c>
      <c r="E243">
        <v>3</v>
      </c>
      <c r="F243">
        <v>34.582999999999998</v>
      </c>
      <c r="G243">
        <v>10.003</v>
      </c>
      <c r="H243">
        <v>5.7992E-3</v>
      </c>
      <c r="I243">
        <v>-3.8950999999999998</v>
      </c>
      <c r="J243">
        <v>3.8950999999999998</v>
      </c>
      <c r="K243" s="3">
        <f t="shared" si="6"/>
        <v>3.7949142634450506</v>
      </c>
      <c r="L243">
        <f t="shared" si="7"/>
        <v>14.40137426689869</v>
      </c>
    </row>
    <row r="244" spans="1:12" x14ac:dyDescent="0.3">
      <c r="A244">
        <v>19.562999999999999</v>
      </c>
      <c r="B244">
        <v>14.801</v>
      </c>
      <c r="C244">
        <v>12.7</v>
      </c>
      <c r="D244">
        <v>2</v>
      </c>
      <c r="E244">
        <v>13</v>
      </c>
      <c r="F244">
        <v>100.09</v>
      </c>
      <c r="G244">
        <v>32.362000000000002</v>
      </c>
      <c r="H244">
        <v>2.2472E-3</v>
      </c>
      <c r="I244">
        <v>4.7611999999999997</v>
      </c>
      <c r="J244">
        <v>4.7611999999999997</v>
      </c>
      <c r="K244" s="3">
        <f t="shared" si="6"/>
        <v>24.337780504012677</v>
      </c>
      <c r="L244">
        <f t="shared" si="7"/>
        <v>592.32755986149959</v>
      </c>
    </row>
    <row r="245" spans="1:12" x14ac:dyDescent="0.3">
      <c r="A245">
        <v>81.515000000000001</v>
      </c>
      <c r="B245">
        <v>78.956999999999994</v>
      </c>
      <c r="C245">
        <v>572.49</v>
      </c>
      <c r="D245">
        <v>3</v>
      </c>
      <c r="E245">
        <v>5</v>
      </c>
      <c r="F245">
        <v>97.372</v>
      </c>
      <c r="G245">
        <v>41.231000000000002</v>
      </c>
      <c r="H245">
        <v>96.412000000000006</v>
      </c>
      <c r="I245">
        <v>2.5583999999999998</v>
      </c>
      <c r="J245">
        <v>2.5583999999999998</v>
      </c>
      <c r="K245" s="3">
        <f t="shared" si="6"/>
        <v>3.1385634545789118</v>
      </c>
      <c r="L245">
        <f t="shared" si="7"/>
        <v>9.8505805584183133</v>
      </c>
    </row>
    <row r="246" spans="1:12" x14ac:dyDescent="0.3">
      <c r="A246">
        <v>104.66</v>
      </c>
      <c r="B246">
        <v>103.81</v>
      </c>
      <c r="C246">
        <v>894.56</v>
      </c>
      <c r="D246">
        <v>4</v>
      </c>
      <c r="E246">
        <v>4</v>
      </c>
      <c r="F246">
        <v>99.980999999999995</v>
      </c>
      <c r="G246">
        <v>45.664000000000001</v>
      </c>
      <c r="H246">
        <v>4.3287999999999998E-3</v>
      </c>
      <c r="I246">
        <v>0.85428999999999999</v>
      </c>
      <c r="J246">
        <v>0.85428999999999999</v>
      </c>
      <c r="K246" s="3">
        <f t="shared" si="6"/>
        <v>0.81625262755589523</v>
      </c>
      <c r="L246">
        <f t="shared" si="7"/>
        <v>0.66626835199190304</v>
      </c>
    </row>
    <row r="247" spans="1:12" x14ac:dyDescent="0.3">
      <c r="A247">
        <v>14.535</v>
      </c>
      <c r="B247">
        <v>14.801</v>
      </c>
      <c r="C247">
        <v>12.7</v>
      </c>
      <c r="D247">
        <v>1</v>
      </c>
      <c r="E247">
        <v>14</v>
      </c>
      <c r="F247">
        <v>70.930999999999997</v>
      </c>
      <c r="G247">
        <v>22.22</v>
      </c>
      <c r="H247">
        <v>1.9632E-3</v>
      </c>
      <c r="I247">
        <v>-0.26633000000000001</v>
      </c>
      <c r="J247">
        <v>0.26633000000000001</v>
      </c>
      <c r="K247" s="3">
        <f t="shared" si="6"/>
        <v>1.8323357413140697</v>
      </c>
      <c r="L247">
        <f t="shared" si="7"/>
        <v>3.3574542688969813</v>
      </c>
    </row>
    <row r="248" spans="1:12" x14ac:dyDescent="0.3">
      <c r="A248">
        <v>7.01</v>
      </c>
      <c r="B248">
        <v>6.1680000000000001</v>
      </c>
      <c r="C248">
        <v>12.7</v>
      </c>
      <c r="D248">
        <v>2</v>
      </c>
      <c r="E248">
        <v>1</v>
      </c>
      <c r="F248">
        <v>99.171000000000006</v>
      </c>
      <c r="G248">
        <v>24.731999999999999</v>
      </c>
      <c r="H248">
        <v>1.051E-2</v>
      </c>
      <c r="I248">
        <v>0.84199999999999997</v>
      </c>
      <c r="J248">
        <v>0.84199999999999997</v>
      </c>
      <c r="K248" s="3">
        <f t="shared" si="6"/>
        <v>12.011412268188302</v>
      </c>
      <c r="L248">
        <f t="shared" si="7"/>
        <v>144.27402467638444</v>
      </c>
    </row>
    <row r="249" spans="1:12" x14ac:dyDescent="0.3">
      <c r="A249">
        <v>76.260000000000005</v>
      </c>
      <c r="B249">
        <v>80.543999999999997</v>
      </c>
      <c r="C249">
        <v>572.49</v>
      </c>
      <c r="D249">
        <v>3</v>
      </c>
      <c r="E249">
        <v>6</v>
      </c>
      <c r="F249">
        <v>30.512</v>
      </c>
      <c r="G249">
        <v>6.6835000000000004</v>
      </c>
      <c r="H249">
        <v>98.105000000000004</v>
      </c>
      <c r="I249">
        <v>-4.2835999999999999</v>
      </c>
      <c r="J249">
        <v>4.2835999999999999</v>
      </c>
      <c r="K249" s="3">
        <f t="shared" si="6"/>
        <v>5.6170993968004197</v>
      </c>
      <c r="L249">
        <f t="shared" si="7"/>
        <v>31.55180563353564</v>
      </c>
    </row>
    <row r="250" spans="1:12" x14ac:dyDescent="0.3">
      <c r="A250">
        <v>117.96</v>
      </c>
      <c r="B250">
        <v>116.65</v>
      </c>
      <c r="C250">
        <v>894.56</v>
      </c>
      <c r="D250">
        <v>4</v>
      </c>
      <c r="E250">
        <v>5</v>
      </c>
      <c r="F250">
        <v>41.771999999999998</v>
      </c>
      <c r="G250">
        <v>7.9634999999999998</v>
      </c>
      <c r="H250">
        <v>3.8008E-3</v>
      </c>
      <c r="I250">
        <v>1.3101</v>
      </c>
      <c r="J250">
        <v>1.3101</v>
      </c>
      <c r="K250" s="3">
        <f t="shared" si="6"/>
        <v>1.1106307222787386</v>
      </c>
      <c r="L250">
        <f t="shared" si="7"/>
        <v>1.2335006012693925</v>
      </c>
    </row>
    <row r="251" spans="1:12" x14ac:dyDescent="0.3">
      <c r="A251">
        <v>10.347</v>
      </c>
      <c r="B251">
        <v>11.391999999999999</v>
      </c>
      <c r="C251">
        <v>12.7</v>
      </c>
      <c r="D251">
        <v>1</v>
      </c>
      <c r="E251">
        <v>9</v>
      </c>
      <c r="F251">
        <v>75.2</v>
      </c>
      <c r="G251">
        <v>15.766999999999999</v>
      </c>
      <c r="H251">
        <v>1.7576E-3</v>
      </c>
      <c r="I251">
        <v>-1.0455000000000001</v>
      </c>
      <c r="J251">
        <v>1.0455000000000001</v>
      </c>
      <c r="K251" s="3">
        <f t="shared" si="6"/>
        <v>10.104378080603075</v>
      </c>
      <c r="L251">
        <f t="shared" si="7"/>
        <v>102.09845639577188</v>
      </c>
    </row>
    <row r="252" spans="1:12" x14ac:dyDescent="0.3">
      <c r="A252">
        <v>11.773</v>
      </c>
      <c r="B252">
        <v>14.801</v>
      </c>
      <c r="C252">
        <v>12.7</v>
      </c>
      <c r="D252">
        <v>2</v>
      </c>
      <c r="E252">
        <v>12</v>
      </c>
      <c r="F252">
        <v>22.928999999999998</v>
      </c>
      <c r="G252">
        <v>7.8254999999999999</v>
      </c>
      <c r="H252">
        <v>3.2560000000000002E-3</v>
      </c>
      <c r="I252">
        <v>-3.028</v>
      </c>
      <c r="J252">
        <v>3.028</v>
      </c>
      <c r="K252" s="3">
        <f t="shared" si="6"/>
        <v>25.719867493417141</v>
      </c>
      <c r="L252">
        <f t="shared" si="7"/>
        <v>661.51158387893577</v>
      </c>
    </row>
    <row r="253" spans="1:12" x14ac:dyDescent="0.3">
      <c r="A253">
        <v>106.56</v>
      </c>
      <c r="B253">
        <v>103.81</v>
      </c>
      <c r="C253">
        <v>894.56</v>
      </c>
      <c r="D253">
        <v>4</v>
      </c>
      <c r="E253">
        <v>4</v>
      </c>
      <c r="F253">
        <v>100</v>
      </c>
      <c r="G253">
        <v>25.472000000000001</v>
      </c>
      <c r="H253">
        <v>1.7784000000000001E-3</v>
      </c>
      <c r="I253">
        <v>2.7543000000000002</v>
      </c>
      <c r="J253">
        <v>2.7543000000000002</v>
      </c>
      <c r="K253" s="3">
        <f t="shared" si="6"/>
        <v>2.5847409909909911</v>
      </c>
      <c r="L253">
        <f t="shared" si="7"/>
        <v>6.6808859905090907</v>
      </c>
    </row>
    <row r="254" spans="1:12" x14ac:dyDescent="0.3">
      <c r="A254">
        <v>21.788</v>
      </c>
      <c r="B254">
        <v>18.039000000000001</v>
      </c>
      <c r="C254">
        <v>12.7</v>
      </c>
      <c r="D254">
        <v>1</v>
      </c>
      <c r="E254">
        <v>19</v>
      </c>
      <c r="F254">
        <v>99.992000000000004</v>
      </c>
      <c r="G254">
        <v>51.389000000000003</v>
      </c>
      <c r="H254">
        <v>1.7991999999999999E-3</v>
      </c>
      <c r="I254">
        <v>3.7486000000000002</v>
      </c>
      <c r="J254">
        <v>3.7486000000000002</v>
      </c>
      <c r="K254" s="3">
        <f t="shared" si="6"/>
        <v>17.204883422067194</v>
      </c>
      <c r="L254">
        <f t="shared" si="7"/>
        <v>296.00801356692256</v>
      </c>
    </row>
    <row r="255" spans="1:12" x14ac:dyDescent="0.3">
      <c r="A255">
        <v>13.44</v>
      </c>
      <c r="B255">
        <v>14.801</v>
      </c>
      <c r="C255">
        <v>12.7</v>
      </c>
      <c r="D255">
        <v>2</v>
      </c>
      <c r="E255">
        <v>12</v>
      </c>
      <c r="F255">
        <v>79.331999999999994</v>
      </c>
      <c r="G255">
        <v>15.711</v>
      </c>
      <c r="H255">
        <v>1.3756000000000001E-2</v>
      </c>
      <c r="I255">
        <v>-1.3613</v>
      </c>
      <c r="J255">
        <v>1.3613</v>
      </c>
      <c r="K255" s="3">
        <f t="shared" si="6"/>
        <v>10.128720238095239</v>
      </c>
      <c r="L255">
        <f t="shared" si="7"/>
        <v>102.59097366160007</v>
      </c>
    </row>
    <row r="256" spans="1:12" x14ac:dyDescent="0.3">
      <c r="A256">
        <v>72.14</v>
      </c>
      <c r="B256">
        <v>75.299000000000007</v>
      </c>
      <c r="C256">
        <v>572.49</v>
      </c>
      <c r="D256">
        <v>3</v>
      </c>
      <c r="E256">
        <v>1</v>
      </c>
      <c r="F256">
        <v>78.248999999999995</v>
      </c>
      <c r="G256">
        <v>14.79</v>
      </c>
      <c r="H256">
        <v>94.322999999999993</v>
      </c>
      <c r="I256">
        <v>-3.1587000000000001</v>
      </c>
      <c r="J256">
        <v>3.1587000000000001</v>
      </c>
      <c r="K256" s="3">
        <f t="shared" si="6"/>
        <v>4.3785694482949822</v>
      </c>
      <c r="L256">
        <f t="shared" si="7"/>
        <v>19.171870413542223</v>
      </c>
    </row>
    <row r="257" spans="1:12" x14ac:dyDescent="0.3">
      <c r="A257">
        <v>101.23</v>
      </c>
      <c r="B257">
        <v>106.54</v>
      </c>
      <c r="C257">
        <v>894.56</v>
      </c>
      <c r="D257">
        <v>4</v>
      </c>
      <c r="E257">
        <v>2</v>
      </c>
      <c r="F257">
        <v>38.323</v>
      </c>
      <c r="G257">
        <v>11.29</v>
      </c>
      <c r="H257">
        <v>4.2544000000000002E-3</v>
      </c>
      <c r="I257">
        <v>-5.3051000000000004</v>
      </c>
      <c r="J257">
        <v>5.3051000000000004</v>
      </c>
      <c r="K257" s="3">
        <f t="shared" si="6"/>
        <v>5.2406401264447302</v>
      </c>
      <c r="L257">
        <f t="shared" si="7"/>
        <v>27.464308934902636</v>
      </c>
    </row>
    <row r="258" spans="1:12" x14ac:dyDescent="0.3">
      <c r="A258">
        <v>15.238</v>
      </c>
      <c r="B258">
        <v>14.801</v>
      </c>
      <c r="C258">
        <v>12.7</v>
      </c>
      <c r="D258">
        <v>1</v>
      </c>
      <c r="E258">
        <v>13</v>
      </c>
      <c r="F258">
        <v>72.195999999999998</v>
      </c>
      <c r="G258">
        <v>53.042999999999999</v>
      </c>
      <c r="H258">
        <v>2.1616000000000001E-3</v>
      </c>
      <c r="I258">
        <v>0.43617</v>
      </c>
      <c r="J258">
        <v>0.43617</v>
      </c>
      <c r="K258" s="3">
        <f t="shared" si="6"/>
        <v>2.8623835148969681</v>
      </c>
      <c r="L258">
        <f t="shared" si="7"/>
        <v>8.1932393863539215</v>
      </c>
    </row>
    <row r="259" spans="1:12" x14ac:dyDescent="0.3">
      <c r="A259">
        <v>6.15</v>
      </c>
      <c r="B259">
        <v>6.1680000000000001</v>
      </c>
      <c r="C259">
        <v>12.7</v>
      </c>
      <c r="D259">
        <v>2</v>
      </c>
      <c r="E259">
        <v>1</v>
      </c>
      <c r="F259">
        <v>99.96</v>
      </c>
      <c r="G259">
        <v>59.695</v>
      </c>
      <c r="H259">
        <v>5.5712000000000001E-3</v>
      </c>
      <c r="I259">
        <v>-1.7999999999999999E-2</v>
      </c>
      <c r="J259">
        <v>1.7999999999999999E-2</v>
      </c>
      <c r="K259" s="3">
        <f t="shared" ref="K259:K322" si="8">(J259/A259)*100</f>
        <v>0.29268292682926828</v>
      </c>
      <c r="L259">
        <f t="shared" ref="L259:L322" si="9">K259^2</f>
        <v>8.5663295657346802E-2</v>
      </c>
    </row>
    <row r="260" spans="1:12" x14ac:dyDescent="0.3">
      <c r="A260">
        <v>76.06</v>
      </c>
      <c r="B260">
        <v>78.956999999999994</v>
      </c>
      <c r="C260">
        <v>572.49</v>
      </c>
      <c r="D260">
        <v>3</v>
      </c>
      <c r="E260">
        <v>5</v>
      </c>
      <c r="F260">
        <v>29.308</v>
      </c>
      <c r="G260">
        <v>6.8151000000000002</v>
      </c>
      <c r="H260">
        <v>94.771000000000001</v>
      </c>
      <c r="I260">
        <v>-2.8965999999999998</v>
      </c>
      <c r="J260">
        <v>2.8965999999999998</v>
      </c>
      <c r="K260" s="3">
        <f t="shared" si="8"/>
        <v>3.8083092295556136</v>
      </c>
      <c r="L260">
        <f t="shared" si="9"/>
        <v>14.503219187918472</v>
      </c>
    </row>
    <row r="261" spans="1:12" x14ac:dyDescent="0.3">
      <c r="A261">
        <v>108.77</v>
      </c>
      <c r="B261">
        <v>106.54</v>
      </c>
      <c r="C261">
        <v>894.56</v>
      </c>
      <c r="D261">
        <v>4</v>
      </c>
      <c r="E261">
        <v>4</v>
      </c>
      <c r="F261">
        <v>28.565999999999999</v>
      </c>
      <c r="G261">
        <v>8.0152999999999999</v>
      </c>
      <c r="H261">
        <v>4.3727999999999996E-3</v>
      </c>
      <c r="I261">
        <v>2.2349000000000001</v>
      </c>
      <c r="J261">
        <v>2.2349000000000001</v>
      </c>
      <c r="K261" s="3">
        <f t="shared" si="8"/>
        <v>2.054702583432932</v>
      </c>
      <c r="L261">
        <f t="shared" si="9"/>
        <v>4.2218027063659651</v>
      </c>
    </row>
    <row r="262" spans="1:12" x14ac:dyDescent="0.3">
      <c r="A262">
        <v>18.277999999999999</v>
      </c>
      <c r="B262">
        <v>18.039000000000001</v>
      </c>
      <c r="C262">
        <v>12.7</v>
      </c>
      <c r="D262">
        <v>1</v>
      </c>
      <c r="E262">
        <v>20</v>
      </c>
      <c r="F262">
        <v>50.241</v>
      </c>
      <c r="G262">
        <v>15.757</v>
      </c>
      <c r="H262">
        <v>1.9704000000000002E-3</v>
      </c>
      <c r="I262">
        <v>0.23862</v>
      </c>
      <c r="J262">
        <v>0.23862</v>
      </c>
      <c r="K262" s="3">
        <f t="shared" si="8"/>
        <v>1.305503884451253</v>
      </c>
      <c r="L262">
        <f t="shared" si="9"/>
        <v>1.7043403923173106</v>
      </c>
    </row>
    <row r="263" spans="1:12" x14ac:dyDescent="0.3">
      <c r="A263">
        <v>14.483000000000001</v>
      </c>
      <c r="B263">
        <v>16.283999999999999</v>
      </c>
      <c r="C263">
        <v>12.7</v>
      </c>
      <c r="D263">
        <v>2</v>
      </c>
      <c r="E263">
        <v>15</v>
      </c>
      <c r="F263">
        <v>19.091999999999999</v>
      </c>
      <c r="G263">
        <v>9.0162999999999993</v>
      </c>
      <c r="H263">
        <v>1.2633E-2</v>
      </c>
      <c r="I263">
        <v>-1.8018000000000001</v>
      </c>
      <c r="J263">
        <v>1.8018000000000001</v>
      </c>
      <c r="K263" s="3">
        <f t="shared" si="8"/>
        <v>12.440792653455777</v>
      </c>
      <c r="L263">
        <f t="shared" si="9"/>
        <v>154.77332184627923</v>
      </c>
    </row>
    <row r="264" spans="1:12" x14ac:dyDescent="0.3">
      <c r="A264">
        <v>80.37</v>
      </c>
      <c r="B264">
        <v>86.676000000000002</v>
      </c>
      <c r="C264">
        <v>572.49</v>
      </c>
      <c r="D264">
        <v>3</v>
      </c>
      <c r="E264">
        <v>10</v>
      </c>
      <c r="F264">
        <v>29.556000000000001</v>
      </c>
      <c r="G264">
        <v>12.198</v>
      </c>
      <c r="H264">
        <v>96.917000000000002</v>
      </c>
      <c r="I264">
        <v>-6.3064</v>
      </c>
      <c r="J264">
        <v>6.3064</v>
      </c>
      <c r="K264" s="3">
        <f t="shared" si="8"/>
        <v>7.8467089710090825</v>
      </c>
      <c r="L264">
        <f t="shared" si="9"/>
        <v>61.570841675714412</v>
      </c>
    </row>
    <row r="265" spans="1:12" x14ac:dyDescent="0.3">
      <c r="A265">
        <v>114.68</v>
      </c>
      <c r="B265">
        <v>110.31</v>
      </c>
      <c r="C265">
        <v>894.56</v>
      </c>
      <c r="D265">
        <v>4</v>
      </c>
      <c r="E265">
        <v>5</v>
      </c>
      <c r="F265">
        <v>99.994</v>
      </c>
      <c r="G265">
        <v>51.526000000000003</v>
      </c>
      <c r="H265">
        <v>3.5368000000000001E-3</v>
      </c>
      <c r="I265">
        <v>4.3655999999999997</v>
      </c>
      <c r="J265">
        <v>4.3655999999999997</v>
      </c>
      <c r="K265" s="3">
        <f t="shared" si="8"/>
        <v>3.8067666550401116</v>
      </c>
      <c r="L265">
        <f t="shared" si="9"/>
        <v>14.491472365925279</v>
      </c>
    </row>
    <row r="266" spans="1:12" x14ac:dyDescent="0.3">
      <c r="A266">
        <v>18.588000000000001</v>
      </c>
      <c r="B266">
        <v>18.039000000000001</v>
      </c>
      <c r="C266">
        <v>12.7</v>
      </c>
      <c r="D266">
        <v>1</v>
      </c>
      <c r="E266">
        <v>20</v>
      </c>
      <c r="F266">
        <v>25.196999999999999</v>
      </c>
      <c r="G266">
        <v>9.2942</v>
      </c>
      <c r="H266">
        <v>1.8328000000000001E-3</v>
      </c>
      <c r="I266">
        <v>0.54862</v>
      </c>
      <c r="J266">
        <v>0.54862</v>
      </c>
      <c r="K266" s="3">
        <f t="shared" si="8"/>
        <v>2.9514740692920163</v>
      </c>
      <c r="L266">
        <f t="shared" si="9"/>
        <v>8.711199181703174</v>
      </c>
    </row>
    <row r="267" spans="1:12" x14ac:dyDescent="0.3">
      <c r="A267">
        <v>79.944999999999993</v>
      </c>
      <c r="B267">
        <v>78.956999999999994</v>
      </c>
      <c r="C267">
        <v>572.49</v>
      </c>
      <c r="D267">
        <v>3</v>
      </c>
      <c r="E267">
        <v>5</v>
      </c>
      <c r="F267">
        <v>97.96</v>
      </c>
      <c r="G267">
        <v>58.008000000000003</v>
      </c>
      <c r="H267">
        <v>96.021000000000001</v>
      </c>
      <c r="I267">
        <v>0.98841000000000001</v>
      </c>
      <c r="J267">
        <v>0.98841000000000001</v>
      </c>
      <c r="K267" s="3">
        <f t="shared" si="8"/>
        <v>1.2363624992182127</v>
      </c>
      <c r="L267">
        <f t="shared" si="9"/>
        <v>1.5285922294731051</v>
      </c>
    </row>
    <row r="268" spans="1:12" x14ac:dyDescent="0.3">
      <c r="A268">
        <v>103.82</v>
      </c>
      <c r="B268">
        <v>103.81</v>
      </c>
      <c r="C268">
        <v>894.56</v>
      </c>
      <c r="D268">
        <v>4</v>
      </c>
      <c r="E268">
        <v>4</v>
      </c>
      <c r="F268">
        <v>99.983000000000004</v>
      </c>
      <c r="G268">
        <v>32.759</v>
      </c>
      <c r="H268">
        <v>6.0575999999999998E-3</v>
      </c>
      <c r="I268">
        <v>1.4286E-2</v>
      </c>
      <c r="J268">
        <v>1.4286E-2</v>
      </c>
      <c r="K268" s="3">
        <f t="shared" si="8"/>
        <v>1.3760354459641688E-2</v>
      </c>
      <c r="L268">
        <f t="shared" si="9"/>
        <v>1.893473548549809E-4</v>
      </c>
    </row>
    <row r="269" spans="1:12" x14ac:dyDescent="0.3">
      <c r="A269">
        <v>20.012</v>
      </c>
      <c r="B269">
        <v>18.039000000000001</v>
      </c>
      <c r="C269">
        <v>12.7</v>
      </c>
      <c r="D269">
        <v>1</v>
      </c>
      <c r="E269">
        <v>19</v>
      </c>
      <c r="F269">
        <v>71.98</v>
      </c>
      <c r="G269">
        <v>40.033000000000001</v>
      </c>
      <c r="H269">
        <v>1.916E-3</v>
      </c>
      <c r="I269">
        <v>1.9725999999999999</v>
      </c>
      <c r="J269">
        <v>1.9725999999999999</v>
      </c>
      <c r="K269" s="3">
        <f t="shared" si="8"/>
        <v>9.8570857485508689</v>
      </c>
      <c r="L269">
        <f t="shared" si="9"/>
        <v>97.162139454284642</v>
      </c>
    </row>
    <row r="270" spans="1:12" x14ac:dyDescent="0.3">
      <c r="A270">
        <v>15.465</v>
      </c>
      <c r="B270">
        <v>16.283999999999999</v>
      </c>
      <c r="C270">
        <v>12.7</v>
      </c>
      <c r="D270">
        <v>2</v>
      </c>
      <c r="E270">
        <v>15</v>
      </c>
      <c r="F270">
        <v>99.004999999999995</v>
      </c>
      <c r="G270">
        <v>44.790999999999997</v>
      </c>
      <c r="H270">
        <v>1.4262E-2</v>
      </c>
      <c r="I270">
        <v>-0.81930000000000003</v>
      </c>
      <c r="J270">
        <v>0.81930000000000003</v>
      </c>
      <c r="K270" s="3">
        <f t="shared" si="8"/>
        <v>5.2977691561590694</v>
      </c>
      <c r="L270">
        <f t="shared" si="9"/>
        <v>28.066358031950379</v>
      </c>
    </row>
    <row r="271" spans="1:12" x14ac:dyDescent="0.3">
      <c r="A271">
        <v>75.16</v>
      </c>
      <c r="B271">
        <v>78.956999999999994</v>
      </c>
      <c r="C271">
        <v>572.49</v>
      </c>
      <c r="D271">
        <v>3</v>
      </c>
      <c r="E271">
        <v>5</v>
      </c>
      <c r="F271">
        <v>71.891999999999996</v>
      </c>
      <c r="G271">
        <v>8.8948999999999998</v>
      </c>
      <c r="H271">
        <v>96.021000000000001</v>
      </c>
      <c r="I271">
        <v>-3.7966000000000002</v>
      </c>
      <c r="J271">
        <v>3.7966000000000002</v>
      </c>
      <c r="K271" s="3">
        <f t="shared" si="8"/>
        <v>5.0513571048430022</v>
      </c>
      <c r="L271">
        <f t="shared" si="9"/>
        <v>25.516208600647875</v>
      </c>
    </row>
    <row r="272" spans="1:12" x14ac:dyDescent="0.3">
      <c r="A272">
        <v>107.03</v>
      </c>
      <c r="B272">
        <v>106.54</v>
      </c>
      <c r="C272">
        <v>894.56</v>
      </c>
      <c r="D272">
        <v>4</v>
      </c>
      <c r="E272">
        <v>2</v>
      </c>
      <c r="F272">
        <v>71.001999999999995</v>
      </c>
      <c r="G272">
        <v>8.0906000000000002</v>
      </c>
      <c r="H272">
        <v>2.9776E-3</v>
      </c>
      <c r="I272">
        <v>0.49493999999999999</v>
      </c>
      <c r="J272">
        <v>0.49493999999999999</v>
      </c>
      <c r="K272" s="3">
        <f t="shared" si="8"/>
        <v>0.46243109408577027</v>
      </c>
      <c r="L272">
        <f t="shared" si="9"/>
        <v>0.21384251677736252</v>
      </c>
    </row>
    <row r="273" spans="1:12" x14ac:dyDescent="0.3">
      <c r="A273">
        <v>7.29</v>
      </c>
      <c r="B273">
        <v>8.4384999999999994</v>
      </c>
      <c r="C273">
        <v>12.7</v>
      </c>
      <c r="D273">
        <v>1</v>
      </c>
      <c r="E273">
        <v>3</v>
      </c>
      <c r="F273">
        <v>99.99</v>
      </c>
      <c r="G273">
        <v>28.794</v>
      </c>
      <c r="H273">
        <v>1.8E-3</v>
      </c>
      <c r="I273">
        <v>-1.1485000000000001</v>
      </c>
      <c r="J273">
        <v>1.1485000000000001</v>
      </c>
      <c r="K273" s="3">
        <f t="shared" si="8"/>
        <v>15.754458161865569</v>
      </c>
      <c r="L273">
        <f t="shared" si="9"/>
        <v>248.20295197397266</v>
      </c>
    </row>
    <row r="274" spans="1:12" x14ac:dyDescent="0.3">
      <c r="A274">
        <v>6.07</v>
      </c>
      <c r="B274">
        <v>6.1680000000000001</v>
      </c>
      <c r="C274">
        <v>12.7</v>
      </c>
      <c r="D274">
        <v>2</v>
      </c>
      <c r="E274">
        <v>4</v>
      </c>
      <c r="F274">
        <v>29.777999999999999</v>
      </c>
      <c r="G274">
        <v>29.398</v>
      </c>
      <c r="H274">
        <v>2.4367999999999998E-3</v>
      </c>
      <c r="I274">
        <v>-9.8000000000000004E-2</v>
      </c>
      <c r="J274">
        <v>9.8000000000000004E-2</v>
      </c>
      <c r="K274" s="3">
        <f t="shared" si="8"/>
        <v>1.6144975288303129</v>
      </c>
      <c r="L274">
        <f t="shared" si="9"/>
        <v>2.6066022705991871</v>
      </c>
    </row>
    <row r="275" spans="1:12" x14ac:dyDescent="0.3">
      <c r="A275">
        <v>75.22</v>
      </c>
      <c r="B275">
        <v>75.299000000000007</v>
      </c>
      <c r="C275">
        <v>572.49</v>
      </c>
      <c r="D275">
        <v>3</v>
      </c>
      <c r="E275">
        <v>3</v>
      </c>
      <c r="F275">
        <v>98.634</v>
      </c>
      <c r="G275">
        <v>42.526000000000003</v>
      </c>
      <c r="H275">
        <v>95.533000000000001</v>
      </c>
      <c r="I275">
        <v>-7.8700999999999993E-2</v>
      </c>
      <c r="J275">
        <v>7.8700999999999993E-2</v>
      </c>
      <c r="K275" s="3">
        <f t="shared" si="8"/>
        <v>0.10462775857484712</v>
      </c>
      <c r="L275">
        <f t="shared" si="9"/>
        <v>1.0946967864396494E-2</v>
      </c>
    </row>
    <row r="276" spans="1:12" x14ac:dyDescent="0.3">
      <c r="A276">
        <v>102.67</v>
      </c>
      <c r="B276">
        <v>103.81</v>
      </c>
      <c r="C276">
        <v>894.56</v>
      </c>
      <c r="D276">
        <v>4</v>
      </c>
      <c r="E276">
        <v>1</v>
      </c>
      <c r="F276">
        <v>75.793000000000006</v>
      </c>
      <c r="G276">
        <v>17.916</v>
      </c>
      <c r="H276">
        <v>4.3687999999999999E-3</v>
      </c>
      <c r="I276">
        <v>-1.1356999999999999</v>
      </c>
      <c r="J276">
        <v>1.1356999999999999</v>
      </c>
      <c r="K276" s="3">
        <f t="shared" si="8"/>
        <v>1.1061653842407713</v>
      </c>
      <c r="L276">
        <f t="shared" si="9"/>
        <v>1.2236018572925331</v>
      </c>
    </row>
    <row r="277" spans="1:12" x14ac:dyDescent="0.3">
      <c r="A277">
        <v>18.097999999999999</v>
      </c>
      <c r="B277">
        <v>14.801</v>
      </c>
      <c r="C277">
        <v>12.7</v>
      </c>
      <c r="D277">
        <v>1</v>
      </c>
      <c r="E277">
        <v>13</v>
      </c>
      <c r="F277">
        <v>99.986999999999995</v>
      </c>
      <c r="G277">
        <v>35.343000000000004</v>
      </c>
      <c r="H277">
        <v>1.8912E-3</v>
      </c>
      <c r="I277">
        <v>3.2961999999999998</v>
      </c>
      <c r="J277">
        <v>3.2961999999999998</v>
      </c>
      <c r="K277" s="3">
        <f t="shared" si="8"/>
        <v>18.213062216819537</v>
      </c>
      <c r="L277">
        <f t="shared" si="9"/>
        <v>331.71563531373943</v>
      </c>
    </row>
    <row r="278" spans="1:12" x14ac:dyDescent="0.3">
      <c r="A278">
        <v>11.57</v>
      </c>
      <c r="B278">
        <v>11.391999999999999</v>
      </c>
      <c r="C278">
        <v>12.7</v>
      </c>
      <c r="D278">
        <v>2</v>
      </c>
      <c r="E278">
        <v>9</v>
      </c>
      <c r="F278">
        <v>90.132999999999996</v>
      </c>
      <c r="G278">
        <v>20.350999999999999</v>
      </c>
      <c r="H278">
        <v>8.9592000000000005E-3</v>
      </c>
      <c r="I278">
        <v>0.17785999999999999</v>
      </c>
      <c r="J278">
        <v>0.17785999999999999</v>
      </c>
      <c r="K278" s="3">
        <f t="shared" si="8"/>
        <v>1.5372515125324113</v>
      </c>
      <c r="L278">
        <f t="shared" si="9"/>
        <v>2.3631422127831865</v>
      </c>
    </row>
    <row r="279" spans="1:12" x14ac:dyDescent="0.3">
      <c r="A279">
        <v>75.515000000000001</v>
      </c>
      <c r="B279">
        <v>80.543999999999997</v>
      </c>
      <c r="C279">
        <v>572.49</v>
      </c>
      <c r="D279">
        <v>3</v>
      </c>
      <c r="E279">
        <v>6</v>
      </c>
      <c r="F279">
        <v>91.825999999999993</v>
      </c>
      <c r="G279">
        <v>21.291</v>
      </c>
      <c r="H279">
        <v>96.864000000000004</v>
      </c>
      <c r="I279">
        <v>-5.0286</v>
      </c>
      <c r="J279">
        <v>5.0286</v>
      </c>
      <c r="K279" s="3">
        <f t="shared" si="8"/>
        <v>6.6590743560881949</v>
      </c>
      <c r="L279">
        <f t="shared" si="9"/>
        <v>44.343271279911406</v>
      </c>
    </row>
    <row r="280" spans="1:12" x14ac:dyDescent="0.3">
      <c r="A280">
        <v>101.8</v>
      </c>
      <c r="B280">
        <v>103.81</v>
      </c>
      <c r="C280">
        <v>894.56</v>
      </c>
      <c r="D280">
        <v>4</v>
      </c>
      <c r="E280">
        <v>3</v>
      </c>
      <c r="F280">
        <v>99.980999999999995</v>
      </c>
      <c r="G280">
        <v>42.566000000000003</v>
      </c>
      <c r="H280">
        <v>6.3223999999999997E-3</v>
      </c>
      <c r="I280">
        <v>-2.0057</v>
      </c>
      <c r="J280">
        <v>2.0057</v>
      </c>
      <c r="K280" s="3">
        <f t="shared" si="8"/>
        <v>1.9702357563850688</v>
      </c>
      <c r="L280">
        <f t="shared" si="9"/>
        <v>3.8818289357382438</v>
      </c>
    </row>
    <row r="281" spans="1:12" x14ac:dyDescent="0.3">
      <c r="A281">
        <v>7.22</v>
      </c>
      <c r="B281">
        <v>8.4384999999999994</v>
      </c>
      <c r="C281">
        <v>12.7</v>
      </c>
      <c r="D281">
        <v>1</v>
      </c>
      <c r="E281">
        <v>3</v>
      </c>
      <c r="F281">
        <v>70.879000000000005</v>
      </c>
      <c r="G281">
        <v>51.317999999999998</v>
      </c>
      <c r="H281">
        <v>1.9943999999999999E-3</v>
      </c>
      <c r="I281">
        <v>-1.2184999999999999</v>
      </c>
      <c r="J281">
        <v>1.2184999999999999</v>
      </c>
      <c r="K281" s="3">
        <f t="shared" si="8"/>
        <v>16.876731301939056</v>
      </c>
      <c r="L281">
        <f t="shared" si="9"/>
        <v>284.82405943784954</v>
      </c>
    </row>
    <row r="282" spans="1:12" x14ac:dyDescent="0.3">
      <c r="A282">
        <v>6.18</v>
      </c>
      <c r="B282">
        <v>6.1680000000000001</v>
      </c>
      <c r="C282">
        <v>12.7</v>
      </c>
      <c r="D282">
        <v>2</v>
      </c>
      <c r="E282">
        <v>4</v>
      </c>
      <c r="F282">
        <v>99.992000000000004</v>
      </c>
      <c r="G282">
        <v>58.545999999999999</v>
      </c>
      <c r="H282">
        <v>2.3671999999999999E-3</v>
      </c>
      <c r="I282">
        <v>1.2E-2</v>
      </c>
      <c r="J282">
        <v>1.2E-2</v>
      </c>
      <c r="K282" s="3">
        <f t="shared" si="8"/>
        <v>0.19417475728155342</v>
      </c>
      <c r="L282">
        <f t="shared" si="9"/>
        <v>3.7703836365350185E-2</v>
      </c>
    </row>
    <row r="283" spans="1:12" x14ac:dyDescent="0.3">
      <c r="A283">
        <v>76.55</v>
      </c>
      <c r="B283">
        <v>75.299000000000007</v>
      </c>
      <c r="C283">
        <v>572.49</v>
      </c>
      <c r="D283">
        <v>3</v>
      </c>
      <c r="E283">
        <v>3</v>
      </c>
      <c r="F283">
        <v>30.585000000000001</v>
      </c>
      <c r="G283">
        <v>6.8239999999999998</v>
      </c>
      <c r="H283">
        <v>97.108999999999995</v>
      </c>
      <c r="I283">
        <v>1.2513000000000001</v>
      </c>
      <c r="J283">
        <v>1.2513000000000001</v>
      </c>
      <c r="K283" s="3">
        <f t="shared" si="8"/>
        <v>1.6346178967994778</v>
      </c>
      <c r="L283">
        <f t="shared" si="9"/>
        <v>2.6719756685371481</v>
      </c>
    </row>
    <row r="284" spans="1:12" x14ac:dyDescent="0.3">
      <c r="A284">
        <v>108.2</v>
      </c>
      <c r="B284">
        <v>106.54</v>
      </c>
      <c r="C284">
        <v>894.56</v>
      </c>
      <c r="D284">
        <v>4</v>
      </c>
      <c r="E284">
        <v>1</v>
      </c>
      <c r="F284">
        <v>28.013999999999999</v>
      </c>
      <c r="G284">
        <v>8.0602</v>
      </c>
      <c r="H284">
        <v>3.8752000000000001E-3</v>
      </c>
      <c r="I284">
        <v>1.6649</v>
      </c>
      <c r="J284">
        <v>1.6649</v>
      </c>
      <c r="K284" s="3">
        <f t="shared" si="8"/>
        <v>1.538724584103512</v>
      </c>
      <c r="L284">
        <f t="shared" si="9"/>
        <v>2.3676733457245258</v>
      </c>
    </row>
    <row r="285" spans="1:12" x14ac:dyDescent="0.3">
      <c r="A285">
        <v>20.773</v>
      </c>
      <c r="B285">
        <v>18.039000000000001</v>
      </c>
      <c r="C285">
        <v>12.7</v>
      </c>
      <c r="D285">
        <v>1</v>
      </c>
      <c r="E285">
        <v>16</v>
      </c>
      <c r="F285">
        <v>99.99</v>
      </c>
      <c r="G285">
        <v>57.915999999999997</v>
      </c>
      <c r="H285">
        <v>1.768E-3</v>
      </c>
      <c r="I285">
        <v>2.7330999999999999</v>
      </c>
      <c r="J285">
        <v>2.7330999999999999</v>
      </c>
      <c r="K285" s="3">
        <f t="shared" si="8"/>
        <v>13.156982621672364</v>
      </c>
      <c r="L285">
        <f t="shared" si="9"/>
        <v>173.1061917069886</v>
      </c>
    </row>
    <row r="286" spans="1:12" x14ac:dyDescent="0.3">
      <c r="A286">
        <v>91.492999999999995</v>
      </c>
      <c r="B286">
        <v>86.676000000000002</v>
      </c>
      <c r="C286">
        <v>572.49</v>
      </c>
      <c r="D286">
        <v>3</v>
      </c>
      <c r="E286">
        <v>9</v>
      </c>
      <c r="F286">
        <v>98.078000000000003</v>
      </c>
      <c r="G286">
        <v>64.478999999999999</v>
      </c>
      <c r="H286">
        <v>96.441999999999993</v>
      </c>
      <c r="I286">
        <v>4.8169000000000004</v>
      </c>
      <c r="J286">
        <v>4.8169000000000004</v>
      </c>
      <c r="K286" s="3">
        <f t="shared" si="8"/>
        <v>5.2647743543221894</v>
      </c>
      <c r="L286">
        <f t="shared" si="9"/>
        <v>27.717849001928627</v>
      </c>
    </row>
    <row r="287" spans="1:12" x14ac:dyDescent="0.3">
      <c r="A287">
        <v>106.71</v>
      </c>
      <c r="B287">
        <v>103.81</v>
      </c>
      <c r="C287">
        <v>894.56</v>
      </c>
      <c r="D287">
        <v>4</v>
      </c>
      <c r="E287">
        <v>1</v>
      </c>
      <c r="F287">
        <v>88.841999999999999</v>
      </c>
      <c r="G287">
        <v>18.605</v>
      </c>
      <c r="H287">
        <v>8.2383999999999999E-3</v>
      </c>
      <c r="I287">
        <v>2.9043000000000001</v>
      </c>
      <c r="J287">
        <v>2.9043000000000001</v>
      </c>
      <c r="K287" s="3">
        <f t="shared" si="8"/>
        <v>2.7216755692999723</v>
      </c>
      <c r="L287">
        <f t="shared" si="9"/>
        <v>7.4075179045243287</v>
      </c>
    </row>
    <row r="288" spans="1:12" x14ac:dyDescent="0.3">
      <c r="A288">
        <v>28.617000000000001</v>
      </c>
      <c r="B288">
        <v>11.391999999999999</v>
      </c>
      <c r="C288">
        <v>12.7</v>
      </c>
      <c r="D288">
        <v>1</v>
      </c>
      <c r="E288">
        <v>9</v>
      </c>
      <c r="F288">
        <v>25.204000000000001</v>
      </c>
      <c r="G288">
        <v>9.3496000000000006</v>
      </c>
      <c r="H288">
        <v>1.7520000000000001E-3</v>
      </c>
      <c r="I288">
        <v>17.225000000000001</v>
      </c>
      <c r="J288">
        <v>17.225000000000001</v>
      </c>
      <c r="K288" s="3">
        <f t="shared" si="8"/>
        <v>60.191494566166966</v>
      </c>
      <c r="L288">
        <f t="shared" si="9"/>
        <v>3623.0160181089072</v>
      </c>
    </row>
    <row r="289" spans="1:12" x14ac:dyDescent="0.3">
      <c r="A289">
        <v>11.887</v>
      </c>
      <c r="B289">
        <v>11.391999999999999</v>
      </c>
      <c r="C289">
        <v>12.7</v>
      </c>
      <c r="D289">
        <v>2</v>
      </c>
      <c r="E289">
        <v>10</v>
      </c>
      <c r="F289">
        <v>99.772999999999996</v>
      </c>
      <c r="G289">
        <v>67.954999999999998</v>
      </c>
      <c r="H289">
        <v>3.5912000000000001E-3</v>
      </c>
      <c r="I289">
        <v>0.49452000000000002</v>
      </c>
      <c r="J289">
        <v>0.49452000000000002</v>
      </c>
      <c r="K289" s="3">
        <f t="shared" si="8"/>
        <v>4.1601749810717594</v>
      </c>
      <c r="L289">
        <f t="shared" si="9"/>
        <v>17.307055873135415</v>
      </c>
    </row>
    <row r="290" spans="1:12" x14ac:dyDescent="0.3">
      <c r="A290">
        <v>84.15</v>
      </c>
      <c r="B290">
        <v>80.543999999999997</v>
      </c>
      <c r="C290">
        <v>572.49</v>
      </c>
      <c r="D290">
        <v>3</v>
      </c>
      <c r="E290">
        <v>6</v>
      </c>
      <c r="F290">
        <v>97.186999999999998</v>
      </c>
      <c r="G290">
        <v>69.903999999999996</v>
      </c>
      <c r="H290">
        <v>94.028999999999996</v>
      </c>
      <c r="I290">
        <v>3.6063999999999998</v>
      </c>
      <c r="J290">
        <v>3.6063999999999998</v>
      </c>
      <c r="K290" s="3">
        <f t="shared" si="8"/>
        <v>4.2856803327391555</v>
      </c>
      <c r="L290">
        <f t="shared" si="9"/>
        <v>18.367055914427198</v>
      </c>
    </row>
    <row r="291" spans="1:12" x14ac:dyDescent="0.3">
      <c r="A291">
        <v>103.45</v>
      </c>
      <c r="B291">
        <v>107.29</v>
      </c>
      <c r="C291">
        <v>894.56</v>
      </c>
      <c r="D291">
        <v>4</v>
      </c>
      <c r="E291">
        <v>4</v>
      </c>
      <c r="F291">
        <v>100.19</v>
      </c>
      <c r="G291">
        <v>65.257999999999996</v>
      </c>
      <c r="H291">
        <v>6.0824E-3</v>
      </c>
      <c r="I291">
        <v>-3.8372999999999999</v>
      </c>
      <c r="J291">
        <v>3.8372999999999999</v>
      </c>
      <c r="K291" s="3">
        <f t="shared" si="8"/>
        <v>3.7093281778637022</v>
      </c>
      <c r="L291">
        <f t="shared" si="9"/>
        <v>13.759115531093652</v>
      </c>
    </row>
    <row r="292" spans="1:12" x14ac:dyDescent="0.3">
      <c r="A292">
        <v>10.945</v>
      </c>
      <c r="B292">
        <v>8.4384999999999994</v>
      </c>
      <c r="C292">
        <v>12.7</v>
      </c>
      <c r="D292">
        <v>1</v>
      </c>
      <c r="E292">
        <v>7</v>
      </c>
      <c r="F292">
        <v>71.44</v>
      </c>
      <c r="G292">
        <v>19.239999999999998</v>
      </c>
      <c r="H292">
        <v>1.9120000000000001E-3</v>
      </c>
      <c r="I292">
        <v>2.5065</v>
      </c>
      <c r="J292">
        <v>2.5065</v>
      </c>
      <c r="K292" s="3">
        <f t="shared" si="8"/>
        <v>22.900867976244861</v>
      </c>
      <c r="L292">
        <f t="shared" si="9"/>
        <v>524.44975406539743</v>
      </c>
    </row>
    <row r="293" spans="1:12" x14ac:dyDescent="0.3">
      <c r="A293">
        <v>13.433</v>
      </c>
      <c r="B293">
        <v>14.801</v>
      </c>
      <c r="C293">
        <v>12.7</v>
      </c>
      <c r="D293">
        <v>2</v>
      </c>
      <c r="E293">
        <v>12</v>
      </c>
      <c r="F293">
        <v>99.891999999999996</v>
      </c>
      <c r="G293">
        <v>20.512</v>
      </c>
      <c r="H293">
        <v>2.4231999999999999E-3</v>
      </c>
      <c r="I293">
        <v>-1.3680000000000001</v>
      </c>
      <c r="J293">
        <v>1.3680000000000001</v>
      </c>
      <c r="K293" s="3">
        <f t="shared" si="8"/>
        <v>10.183875530410184</v>
      </c>
      <c r="L293">
        <f t="shared" si="9"/>
        <v>103.7113208188873</v>
      </c>
    </row>
    <row r="294" spans="1:12" x14ac:dyDescent="0.3">
      <c r="A294">
        <v>79.540000000000006</v>
      </c>
      <c r="B294">
        <v>75.299000000000007</v>
      </c>
      <c r="C294">
        <v>572.49</v>
      </c>
      <c r="D294">
        <v>3</v>
      </c>
      <c r="E294">
        <v>4</v>
      </c>
      <c r="F294">
        <v>30.059000000000001</v>
      </c>
      <c r="G294">
        <v>8.2751000000000001</v>
      </c>
      <c r="H294">
        <v>96.367000000000004</v>
      </c>
      <c r="I294">
        <v>4.2412999999999998</v>
      </c>
      <c r="J294">
        <v>4.2412999999999998</v>
      </c>
      <c r="K294" s="3">
        <f t="shared" si="8"/>
        <v>5.3322856424440523</v>
      </c>
      <c r="L294">
        <f t="shared" si="9"/>
        <v>28.433270172614979</v>
      </c>
    </row>
    <row r="295" spans="1:12" x14ac:dyDescent="0.3">
      <c r="A295">
        <v>102.68</v>
      </c>
      <c r="B295">
        <v>106.54</v>
      </c>
      <c r="C295">
        <v>894.56</v>
      </c>
      <c r="D295">
        <v>4</v>
      </c>
      <c r="E295">
        <v>1</v>
      </c>
      <c r="F295">
        <v>28.099</v>
      </c>
      <c r="G295">
        <v>8.1031999999999993</v>
      </c>
      <c r="H295">
        <v>4.1624000000000001E-3</v>
      </c>
      <c r="I295">
        <v>-3.8551000000000002</v>
      </c>
      <c r="J295">
        <v>3.8551000000000002</v>
      </c>
      <c r="K295" s="3">
        <f t="shared" si="8"/>
        <v>3.7544799376704323</v>
      </c>
      <c r="L295">
        <f t="shared" si="9"/>
        <v>14.096119602369773</v>
      </c>
    </row>
    <row r="296" spans="1:12" x14ac:dyDescent="0.3">
      <c r="A296">
        <v>15.87</v>
      </c>
      <c r="B296">
        <v>18.039000000000001</v>
      </c>
      <c r="C296">
        <v>12.7</v>
      </c>
      <c r="D296">
        <v>1</v>
      </c>
      <c r="E296">
        <v>18</v>
      </c>
      <c r="F296">
        <v>37.613999999999997</v>
      </c>
      <c r="G296">
        <v>9.4417000000000009</v>
      </c>
      <c r="H296">
        <v>1.8232000000000001E-3</v>
      </c>
      <c r="I296">
        <v>-2.1694</v>
      </c>
      <c r="J296">
        <v>2.1694</v>
      </c>
      <c r="K296" s="3">
        <f t="shared" si="8"/>
        <v>13.669817265280404</v>
      </c>
      <c r="L296">
        <f t="shared" si="9"/>
        <v>186.86390406615823</v>
      </c>
    </row>
    <row r="297" spans="1:12" x14ac:dyDescent="0.3">
      <c r="A297">
        <v>16.527000000000001</v>
      </c>
      <c r="B297">
        <v>14.801</v>
      </c>
      <c r="C297">
        <v>12.7</v>
      </c>
      <c r="D297">
        <v>2</v>
      </c>
      <c r="E297">
        <v>14</v>
      </c>
      <c r="F297">
        <v>14.206</v>
      </c>
      <c r="G297">
        <v>9.1469000000000005</v>
      </c>
      <c r="H297">
        <v>1.1449000000000001E-2</v>
      </c>
      <c r="I297">
        <v>1.7253000000000001</v>
      </c>
      <c r="J297">
        <v>1.7253000000000001</v>
      </c>
      <c r="K297" s="3">
        <f t="shared" si="8"/>
        <v>10.439281176257035</v>
      </c>
      <c r="L297">
        <f t="shared" si="9"/>
        <v>108.97859147695446</v>
      </c>
    </row>
    <row r="298" spans="1:12" x14ac:dyDescent="0.3">
      <c r="A298">
        <v>86.296999999999997</v>
      </c>
      <c r="B298">
        <v>86.676000000000002</v>
      </c>
      <c r="C298">
        <v>572.49</v>
      </c>
      <c r="D298">
        <v>3</v>
      </c>
      <c r="E298">
        <v>9</v>
      </c>
      <c r="F298">
        <v>93.091999999999999</v>
      </c>
      <c r="G298">
        <v>37.531999999999996</v>
      </c>
      <c r="H298">
        <v>97.234999999999999</v>
      </c>
      <c r="I298">
        <v>-0.37973000000000001</v>
      </c>
      <c r="J298">
        <v>0.37973000000000001</v>
      </c>
      <c r="K298" s="3">
        <f t="shared" si="8"/>
        <v>0.44002688390094674</v>
      </c>
      <c r="L298">
        <f t="shared" si="9"/>
        <v>0.19362365855557725</v>
      </c>
    </row>
    <row r="299" spans="1:12" x14ac:dyDescent="0.3">
      <c r="A299">
        <v>104.84</v>
      </c>
      <c r="B299">
        <v>103.81</v>
      </c>
      <c r="C299">
        <v>894.56</v>
      </c>
      <c r="D299">
        <v>4</v>
      </c>
      <c r="E299">
        <v>1</v>
      </c>
      <c r="F299">
        <v>99.966999999999999</v>
      </c>
      <c r="G299">
        <v>47.956000000000003</v>
      </c>
      <c r="H299">
        <v>5.9367999999999999E-3</v>
      </c>
      <c r="I299">
        <v>1.0343</v>
      </c>
      <c r="J299">
        <v>1.0343</v>
      </c>
      <c r="K299" s="3">
        <f t="shared" si="8"/>
        <v>0.98655093475772604</v>
      </c>
      <c r="L299">
        <f t="shared" si="9"/>
        <v>0.97328274687134297</v>
      </c>
    </row>
    <row r="300" spans="1:12" x14ac:dyDescent="0.3">
      <c r="A300">
        <v>8.5500000000000007</v>
      </c>
      <c r="B300">
        <v>8.4384999999999994</v>
      </c>
      <c r="C300">
        <v>12.7</v>
      </c>
      <c r="D300">
        <v>1</v>
      </c>
      <c r="E300">
        <v>7</v>
      </c>
      <c r="F300">
        <v>62.72</v>
      </c>
      <c r="G300">
        <v>12.739000000000001</v>
      </c>
      <c r="H300">
        <v>1.8607999999999999E-3</v>
      </c>
      <c r="I300">
        <v>0.11147</v>
      </c>
      <c r="J300">
        <v>0.11147</v>
      </c>
      <c r="K300" s="3">
        <f t="shared" si="8"/>
        <v>1.3037426900584794</v>
      </c>
      <c r="L300">
        <f t="shared" si="9"/>
        <v>1.6997450018809204</v>
      </c>
    </row>
    <row r="301" spans="1:12" x14ac:dyDescent="0.3">
      <c r="A301">
        <v>12.327</v>
      </c>
      <c r="B301">
        <v>12.689</v>
      </c>
      <c r="C301">
        <v>12.7</v>
      </c>
      <c r="D301">
        <v>2</v>
      </c>
      <c r="E301">
        <v>11</v>
      </c>
      <c r="F301">
        <v>100.21</v>
      </c>
      <c r="G301">
        <v>42.167999999999999</v>
      </c>
      <c r="H301">
        <v>2.8703999999999999E-3</v>
      </c>
      <c r="I301">
        <v>-0.36215999999999998</v>
      </c>
      <c r="J301">
        <v>0.36215999999999998</v>
      </c>
      <c r="K301" s="3">
        <f t="shared" si="8"/>
        <v>2.937941104891701</v>
      </c>
      <c r="L301">
        <f t="shared" si="9"/>
        <v>8.6314979358122681</v>
      </c>
    </row>
    <row r="302" spans="1:12" x14ac:dyDescent="0.3">
      <c r="A302">
        <v>102.04</v>
      </c>
      <c r="B302">
        <v>103.81</v>
      </c>
      <c r="C302">
        <v>894.56</v>
      </c>
      <c r="D302">
        <v>4</v>
      </c>
      <c r="E302">
        <v>3</v>
      </c>
      <c r="F302">
        <v>99.992000000000004</v>
      </c>
      <c r="G302">
        <v>45.081000000000003</v>
      </c>
      <c r="H302">
        <v>1.8496000000000001E-3</v>
      </c>
      <c r="I302">
        <v>-1.7657</v>
      </c>
      <c r="J302">
        <v>1.7657</v>
      </c>
      <c r="K302" s="3">
        <f t="shared" si="8"/>
        <v>1.7303998431987453</v>
      </c>
      <c r="L302">
        <f t="shared" si="9"/>
        <v>2.9942836173422425</v>
      </c>
    </row>
    <row r="303" spans="1:12" x14ac:dyDescent="0.3">
      <c r="A303">
        <v>13.03</v>
      </c>
      <c r="B303">
        <v>14.801</v>
      </c>
      <c r="C303">
        <v>12.7</v>
      </c>
      <c r="D303">
        <v>1</v>
      </c>
      <c r="E303">
        <v>13</v>
      </c>
      <c r="F303">
        <v>99.992000000000004</v>
      </c>
      <c r="G303">
        <v>41.795000000000002</v>
      </c>
      <c r="H303">
        <v>1.8343999999999999E-3</v>
      </c>
      <c r="I303">
        <v>-1.7713000000000001</v>
      </c>
      <c r="J303">
        <v>1.7713000000000001</v>
      </c>
      <c r="K303" s="3">
        <f t="shared" si="8"/>
        <v>13.594013814274753</v>
      </c>
      <c r="L303">
        <f t="shared" si="9"/>
        <v>184.79721158269282</v>
      </c>
    </row>
    <row r="304" spans="1:12" x14ac:dyDescent="0.3">
      <c r="A304">
        <v>16.309999999999999</v>
      </c>
      <c r="B304">
        <v>14.801</v>
      </c>
      <c r="C304">
        <v>12.7</v>
      </c>
      <c r="D304">
        <v>2</v>
      </c>
      <c r="E304">
        <v>13</v>
      </c>
      <c r="F304">
        <v>28.895</v>
      </c>
      <c r="G304">
        <v>8.0279000000000007</v>
      </c>
      <c r="H304">
        <v>8.1872000000000004E-3</v>
      </c>
      <c r="I304">
        <v>1.5086999999999999</v>
      </c>
      <c r="J304">
        <v>1.5086999999999999</v>
      </c>
      <c r="K304" s="3">
        <f t="shared" si="8"/>
        <v>9.2501532801961996</v>
      </c>
      <c r="L304">
        <f t="shared" si="9"/>
        <v>85.565335707124518</v>
      </c>
    </row>
    <row r="305" spans="1:12" x14ac:dyDescent="0.3">
      <c r="A305">
        <v>105.39</v>
      </c>
      <c r="B305">
        <v>103.81</v>
      </c>
      <c r="C305">
        <v>894.56</v>
      </c>
      <c r="D305">
        <v>4</v>
      </c>
      <c r="E305">
        <v>4</v>
      </c>
      <c r="F305">
        <v>99.984999999999999</v>
      </c>
      <c r="G305">
        <v>38.020000000000003</v>
      </c>
      <c r="H305">
        <v>7.7223999999999999E-3</v>
      </c>
      <c r="I305">
        <v>1.5843</v>
      </c>
      <c r="J305">
        <v>1.5843</v>
      </c>
      <c r="K305" s="3">
        <f t="shared" si="8"/>
        <v>1.5032735553657841</v>
      </c>
      <c r="L305">
        <f t="shared" si="9"/>
        <v>2.2598313822620852</v>
      </c>
    </row>
    <row r="306" spans="1:12" x14ac:dyDescent="0.3">
      <c r="A306">
        <v>10.54</v>
      </c>
      <c r="B306">
        <v>8.4384999999999994</v>
      </c>
      <c r="C306">
        <v>12.7</v>
      </c>
      <c r="D306">
        <v>1</v>
      </c>
      <c r="E306">
        <v>2</v>
      </c>
      <c r="F306">
        <v>37.716000000000001</v>
      </c>
      <c r="G306">
        <v>12.675000000000001</v>
      </c>
      <c r="H306">
        <v>1.8064000000000001E-3</v>
      </c>
      <c r="I306">
        <v>2.1015000000000001</v>
      </c>
      <c r="J306">
        <v>2.1015000000000001</v>
      </c>
      <c r="K306" s="3">
        <f t="shared" si="8"/>
        <v>19.938330170777991</v>
      </c>
      <c r="L306">
        <f t="shared" si="9"/>
        <v>397.53700999895591</v>
      </c>
    </row>
    <row r="307" spans="1:12" x14ac:dyDescent="0.3">
      <c r="A307">
        <v>12.34</v>
      </c>
      <c r="B307">
        <v>12.689</v>
      </c>
      <c r="C307">
        <v>12.7</v>
      </c>
      <c r="D307">
        <v>2</v>
      </c>
      <c r="E307">
        <v>11</v>
      </c>
      <c r="F307">
        <v>100.04</v>
      </c>
      <c r="G307">
        <v>51.570999999999998</v>
      </c>
      <c r="H307">
        <v>2.4375999999999998E-3</v>
      </c>
      <c r="I307">
        <v>-0.34882999999999997</v>
      </c>
      <c r="J307">
        <v>0.34882999999999997</v>
      </c>
      <c r="K307" s="3">
        <f t="shared" si="8"/>
        <v>2.8268233387358186</v>
      </c>
      <c r="L307">
        <f t="shared" si="9"/>
        <v>7.9909301884215207</v>
      </c>
    </row>
    <row r="308" spans="1:12" x14ac:dyDescent="0.3">
      <c r="A308">
        <v>77.41</v>
      </c>
      <c r="B308">
        <v>80.543999999999997</v>
      </c>
      <c r="C308">
        <v>572.49</v>
      </c>
      <c r="D308">
        <v>3</v>
      </c>
      <c r="E308">
        <v>7</v>
      </c>
      <c r="F308">
        <v>96.722999999999999</v>
      </c>
      <c r="G308">
        <v>73.063000000000002</v>
      </c>
      <c r="H308">
        <v>95.876000000000005</v>
      </c>
      <c r="I308">
        <v>-3.1335999999999999</v>
      </c>
      <c r="J308">
        <v>3.1335999999999999</v>
      </c>
      <c r="K308" s="3">
        <f t="shared" si="8"/>
        <v>4.0480558067433146</v>
      </c>
      <c r="L308">
        <f t="shared" si="9"/>
        <v>16.386755814508266</v>
      </c>
    </row>
    <row r="309" spans="1:12" x14ac:dyDescent="0.3">
      <c r="A309">
        <v>100.55</v>
      </c>
      <c r="B309">
        <v>103.81</v>
      </c>
      <c r="C309">
        <v>894.56</v>
      </c>
      <c r="D309">
        <v>4</v>
      </c>
      <c r="E309">
        <v>1</v>
      </c>
      <c r="F309">
        <v>99.99</v>
      </c>
      <c r="G309">
        <v>66.582999999999998</v>
      </c>
      <c r="H309">
        <v>4.2151999999999997E-3</v>
      </c>
      <c r="I309">
        <v>-3.2557</v>
      </c>
      <c r="J309">
        <v>3.2557</v>
      </c>
      <c r="K309" s="3">
        <f t="shared" si="8"/>
        <v>3.2378915962207855</v>
      </c>
      <c r="L309">
        <f t="shared" si="9"/>
        <v>10.483941988877186</v>
      </c>
    </row>
    <row r="310" spans="1:12" x14ac:dyDescent="0.3">
      <c r="A310">
        <v>7.52</v>
      </c>
      <c r="B310">
        <v>8.4384999999999994</v>
      </c>
      <c r="C310">
        <v>12.7</v>
      </c>
      <c r="D310">
        <v>1</v>
      </c>
      <c r="E310">
        <v>4</v>
      </c>
      <c r="F310">
        <v>71.989000000000004</v>
      </c>
      <c r="G310">
        <v>22.478999999999999</v>
      </c>
      <c r="H310">
        <v>1.836E-3</v>
      </c>
      <c r="I310">
        <v>-0.91852999999999996</v>
      </c>
      <c r="J310">
        <v>0.91852999999999996</v>
      </c>
      <c r="K310" s="3">
        <f t="shared" si="8"/>
        <v>12.214494680851065</v>
      </c>
      <c r="L310">
        <f t="shared" si="9"/>
        <v>149.19388030853895</v>
      </c>
    </row>
    <row r="311" spans="1:12" x14ac:dyDescent="0.3">
      <c r="A311">
        <v>8.48</v>
      </c>
      <c r="B311">
        <v>7.8304</v>
      </c>
      <c r="C311">
        <v>12.7</v>
      </c>
      <c r="D311">
        <v>2</v>
      </c>
      <c r="E311">
        <v>7</v>
      </c>
      <c r="F311">
        <v>99.91</v>
      </c>
      <c r="G311">
        <v>23.109000000000002</v>
      </c>
      <c r="H311">
        <v>2.3232000000000001E-3</v>
      </c>
      <c r="I311">
        <v>0.64964</v>
      </c>
      <c r="J311">
        <v>0.64964</v>
      </c>
      <c r="K311" s="3">
        <f t="shared" si="8"/>
        <v>7.660849056603773</v>
      </c>
      <c r="L311">
        <f t="shared" si="9"/>
        <v>58.688608268066922</v>
      </c>
    </row>
    <row r="312" spans="1:12" x14ac:dyDescent="0.3">
      <c r="A312">
        <v>85.787000000000006</v>
      </c>
      <c r="B312">
        <v>91.507999999999996</v>
      </c>
      <c r="C312">
        <v>572.49</v>
      </c>
      <c r="D312">
        <v>3</v>
      </c>
      <c r="E312">
        <v>10</v>
      </c>
      <c r="F312">
        <v>28.669</v>
      </c>
      <c r="G312">
        <v>7.6626000000000003</v>
      </c>
      <c r="H312">
        <v>95.391000000000005</v>
      </c>
      <c r="I312">
        <v>-5.7210000000000001</v>
      </c>
      <c r="J312">
        <v>5.7210000000000001</v>
      </c>
      <c r="K312" s="3">
        <f t="shared" si="8"/>
        <v>6.6688425985289141</v>
      </c>
      <c r="L312">
        <f t="shared" si="9"/>
        <v>44.473461603953879</v>
      </c>
    </row>
    <row r="313" spans="1:12" x14ac:dyDescent="0.3">
      <c r="A313">
        <v>107.29</v>
      </c>
      <c r="B313">
        <v>103.81</v>
      </c>
      <c r="C313">
        <v>894.56</v>
      </c>
      <c r="D313">
        <v>4</v>
      </c>
      <c r="E313">
        <v>2</v>
      </c>
      <c r="F313">
        <v>29.760999999999999</v>
      </c>
      <c r="G313">
        <v>12.085000000000001</v>
      </c>
      <c r="H313">
        <v>8.064E-3</v>
      </c>
      <c r="I313">
        <v>3.4843000000000002</v>
      </c>
      <c r="J313">
        <v>3.4843000000000002</v>
      </c>
      <c r="K313" s="3">
        <f t="shared" si="8"/>
        <v>3.2475533600521951</v>
      </c>
      <c r="L313">
        <f t="shared" si="9"/>
        <v>10.546602826386302</v>
      </c>
    </row>
    <row r="314" spans="1:12" x14ac:dyDescent="0.3">
      <c r="A314">
        <v>14.53</v>
      </c>
      <c r="B314">
        <v>16.283999999999999</v>
      </c>
      <c r="C314">
        <v>12.7</v>
      </c>
      <c r="D314">
        <v>1</v>
      </c>
      <c r="E314">
        <v>15</v>
      </c>
      <c r="F314">
        <v>99.992000000000004</v>
      </c>
      <c r="G314">
        <v>19.242999999999999</v>
      </c>
      <c r="H314">
        <v>1.8944000000000001E-3</v>
      </c>
      <c r="I314">
        <v>-1.7543</v>
      </c>
      <c r="J314">
        <v>1.7543</v>
      </c>
      <c r="K314" s="3">
        <f t="shared" si="8"/>
        <v>12.073640743289745</v>
      </c>
      <c r="L314">
        <f t="shared" si="9"/>
        <v>145.77280079802617</v>
      </c>
    </row>
    <row r="315" spans="1:12" x14ac:dyDescent="0.3">
      <c r="A315">
        <v>7.92</v>
      </c>
      <c r="B315">
        <v>8.4384999999999994</v>
      </c>
      <c r="C315">
        <v>12.7</v>
      </c>
      <c r="D315">
        <v>1</v>
      </c>
      <c r="E315">
        <v>3</v>
      </c>
      <c r="F315">
        <v>99.992000000000004</v>
      </c>
      <c r="G315">
        <v>15.923999999999999</v>
      </c>
      <c r="H315">
        <v>1.9176E-3</v>
      </c>
      <c r="I315">
        <v>-0.51853000000000005</v>
      </c>
      <c r="J315">
        <v>0.51853000000000005</v>
      </c>
      <c r="K315" s="3">
        <f t="shared" si="8"/>
        <v>6.5470959595959597</v>
      </c>
      <c r="L315">
        <f t="shared" si="9"/>
        <v>42.864465504157742</v>
      </c>
    </row>
    <row r="316" spans="1:12" x14ac:dyDescent="0.3">
      <c r="A316">
        <v>5.98</v>
      </c>
      <c r="B316">
        <v>6.1680000000000001</v>
      </c>
      <c r="C316">
        <v>12.7</v>
      </c>
      <c r="D316">
        <v>2</v>
      </c>
      <c r="E316">
        <v>1</v>
      </c>
      <c r="F316">
        <v>99.85</v>
      </c>
      <c r="G316">
        <v>26.286000000000001</v>
      </c>
      <c r="H316">
        <v>2.3592000000000001E-3</v>
      </c>
      <c r="I316">
        <v>-0.188</v>
      </c>
      <c r="J316">
        <v>0.188</v>
      </c>
      <c r="K316" s="3">
        <f t="shared" si="8"/>
        <v>3.1438127090301</v>
      </c>
      <c r="L316">
        <f t="shared" si="9"/>
        <v>9.883558349459177</v>
      </c>
    </row>
    <row r="317" spans="1:12" x14ac:dyDescent="0.3">
      <c r="A317">
        <v>84.954999999999998</v>
      </c>
      <c r="B317">
        <v>86.676000000000002</v>
      </c>
      <c r="C317">
        <v>572.49</v>
      </c>
      <c r="D317">
        <v>3</v>
      </c>
      <c r="E317">
        <v>9</v>
      </c>
      <c r="F317">
        <v>98.099000000000004</v>
      </c>
      <c r="G317">
        <v>26.404</v>
      </c>
      <c r="H317">
        <v>95.040999999999997</v>
      </c>
      <c r="I317">
        <v>-1.7214</v>
      </c>
      <c r="J317">
        <v>1.7214</v>
      </c>
      <c r="K317" s="3">
        <f t="shared" si="8"/>
        <v>2.0262491907480431</v>
      </c>
      <c r="L317">
        <f t="shared" si="9"/>
        <v>4.1056857830070994</v>
      </c>
    </row>
    <row r="318" spans="1:12" x14ac:dyDescent="0.3">
      <c r="A318">
        <v>103.55</v>
      </c>
      <c r="B318">
        <v>103.81</v>
      </c>
      <c r="C318">
        <v>894.56</v>
      </c>
      <c r="D318">
        <v>4</v>
      </c>
      <c r="E318">
        <v>3</v>
      </c>
      <c r="F318">
        <v>99.986999999999995</v>
      </c>
      <c r="G318">
        <v>39.520000000000003</v>
      </c>
      <c r="H318">
        <v>6.2928000000000003E-3</v>
      </c>
      <c r="I318">
        <v>-0.25570999999999999</v>
      </c>
      <c r="J318">
        <v>0.25570999999999999</v>
      </c>
      <c r="K318" s="3">
        <f t="shared" si="8"/>
        <v>0.24694350555287298</v>
      </c>
      <c r="L318">
        <f t="shared" si="9"/>
        <v>6.0981094934741804E-2</v>
      </c>
    </row>
    <row r="319" spans="1:12" x14ac:dyDescent="0.3">
      <c r="A319">
        <v>15.824999999999999</v>
      </c>
      <c r="B319">
        <v>14.801</v>
      </c>
      <c r="C319">
        <v>12.7</v>
      </c>
      <c r="D319">
        <v>1</v>
      </c>
      <c r="E319">
        <v>13</v>
      </c>
      <c r="F319">
        <v>72.120999999999995</v>
      </c>
      <c r="G319">
        <v>29.824999999999999</v>
      </c>
      <c r="H319">
        <v>1.92E-3</v>
      </c>
      <c r="I319">
        <v>1.0237000000000001</v>
      </c>
      <c r="J319">
        <v>1.0237000000000001</v>
      </c>
      <c r="K319" s="3">
        <f t="shared" si="8"/>
        <v>6.4688783570300163</v>
      </c>
      <c r="L319">
        <f t="shared" si="9"/>
        <v>41.84638719805136</v>
      </c>
    </row>
    <row r="320" spans="1:12" x14ac:dyDescent="0.3">
      <c r="A320">
        <v>6.8849999999999998</v>
      </c>
      <c r="B320">
        <v>9.4103999999999992</v>
      </c>
      <c r="C320">
        <v>12.7</v>
      </c>
      <c r="D320">
        <v>2</v>
      </c>
      <c r="E320">
        <v>8</v>
      </c>
      <c r="F320">
        <v>99.513000000000005</v>
      </c>
      <c r="G320">
        <v>66.838999999999999</v>
      </c>
      <c r="H320">
        <v>8.8704000000000005E-3</v>
      </c>
      <c r="I320">
        <v>-2.5253999999999999</v>
      </c>
      <c r="J320">
        <v>2.5253999999999999</v>
      </c>
      <c r="K320" s="3">
        <f t="shared" si="8"/>
        <v>36.679738562091501</v>
      </c>
      <c r="L320">
        <f t="shared" si="9"/>
        <v>1345.4032209833822</v>
      </c>
    </row>
    <row r="321" spans="1:12" x14ac:dyDescent="0.3">
      <c r="A321">
        <v>87.325000000000003</v>
      </c>
      <c r="B321">
        <v>80.543999999999997</v>
      </c>
      <c r="C321">
        <v>572.49</v>
      </c>
      <c r="D321">
        <v>3</v>
      </c>
      <c r="E321">
        <v>7</v>
      </c>
      <c r="F321">
        <v>30.356000000000002</v>
      </c>
      <c r="G321">
        <v>7.6368999999999998</v>
      </c>
      <c r="H321">
        <v>96.001999999999995</v>
      </c>
      <c r="I321">
        <v>6.7813999999999997</v>
      </c>
      <c r="J321">
        <v>6.7813999999999997</v>
      </c>
      <c r="K321" s="3">
        <f t="shared" si="8"/>
        <v>7.7657028342399084</v>
      </c>
      <c r="L321">
        <f t="shared" si="9"/>
        <v>60.306140509721743</v>
      </c>
    </row>
    <row r="322" spans="1:12" x14ac:dyDescent="0.3">
      <c r="A322">
        <v>106.35</v>
      </c>
      <c r="B322">
        <v>106.54</v>
      </c>
      <c r="C322">
        <v>894.56</v>
      </c>
      <c r="D322">
        <v>4</v>
      </c>
      <c r="E322">
        <v>3</v>
      </c>
      <c r="F322">
        <v>28.094999999999999</v>
      </c>
      <c r="G322">
        <v>10.113</v>
      </c>
      <c r="H322">
        <v>5.7959999999999999E-3</v>
      </c>
      <c r="I322">
        <v>-0.18506</v>
      </c>
      <c r="J322">
        <v>0.18506</v>
      </c>
      <c r="K322" s="3">
        <f t="shared" si="8"/>
        <v>0.174010343206394</v>
      </c>
      <c r="L322">
        <f t="shared" si="9"/>
        <v>3.0279599542807029E-2</v>
      </c>
    </row>
    <row r="323" spans="1:12" x14ac:dyDescent="0.3">
      <c r="A323">
        <v>16.413</v>
      </c>
      <c r="B323">
        <v>14.801</v>
      </c>
      <c r="C323">
        <v>12.7</v>
      </c>
      <c r="D323">
        <v>1</v>
      </c>
      <c r="E323">
        <v>13</v>
      </c>
      <c r="F323">
        <v>99.992000000000004</v>
      </c>
      <c r="G323">
        <v>29.01</v>
      </c>
      <c r="H323">
        <v>1.8071999999999999E-3</v>
      </c>
      <c r="I323">
        <v>1.6112</v>
      </c>
      <c r="J323">
        <v>1.6112</v>
      </c>
      <c r="K323" s="3">
        <f t="shared" ref="K323:K386" si="10">(J323/A323)*100</f>
        <v>9.8166087857186373</v>
      </c>
      <c r="L323">
        <f t="shared" ref="L323:L386" si="11">K323^2</f>
        <v>96.365808051848333</v>
      </c>
    </row>
    <row r="324" spans="1:12" x14ac:dyDescent="0.3">
      <c r="A324">
        <v>9.4</v>
      </c>
      <c r="B324">
        <v>7.8304</v>
      </c>
      <c r="C324">
        <v>12.7</v>
      </c>
      <c r="D324">
        <v>2</v>
      </c>
      <c r="E324">
        <v>7</v>
      </c>
      <c r="F324">
        <v>27.404</v>
      </c>
      <c r="G324">
        <v>8.5869999999999997</v>
      </c>
      <c r="H324">
        <v>7.5215999999999998E-3</v>
      </c>
      <c r="I324">
        <v>1.5696000000000001</v>
      </c>
      <c r="J324">
        <v>1.5696000000000001</v>
      </c>
      <c r="K324" s="3">
        <f t="shared" si="10"/>
        <v>16.697872340425533</v>
      </c>
      <c r="L324">
        <f t="shared" si="11"/>
        <v>278.81894069714809</v>
      </c>
    </row>
    <row r="325" spans="1:12" x14ac:dyDescent="0.3">
      <c r="A325">
        <v>79.17</v>
      </c>
      <c r="B325">
        <v>75.299000000000007</v>
      </c>
      <c r="C325">
        <v>572.49</v>
      </c>
      <c r="D325">
        <v>3</v>
      </c>
      <c r="E325">
        <v>4</v>
      </c>
      <c r="F325">
        <v>98.176000000000002</v>
      </c>
      <c r="G325">
        <v>45.902000000000001</v>
      </c>
      <c r="H325">
        <v>96.837999999999994</v>
      </c>
      <c r="I325">
        <v>3.8713000000000002</v>
      </c>
      <c r="J325">
        <v>3.8713000000000002</v>
      </c>
      <c r="K325" s="3">
        <f t="shared" si="10"/>
        <v>4.8898572691676145</v>
      </c>
      <c r="L325">
        <f t="shared" si="11"/>
        <v>23.910704112831361</v>
      </c>
    </row>
    <row r="326" spans="1:12" x14ac:dyDescent="0.3">
      <c r="A326">
        <v>108.05</v>
      </c>
      <c r="B326">
        <v>107.29</v>
      </c>
      <c r="C326">
        <v>894.56</v>
      </c>
      <c r="D326">
        <v>4</v>
      </c>
      <c r="E326">
        <v>4</v>
      </c>
      <c r="F326">
        <v>100.19</v>
      </c>
      <c r="G326">
        <v>50.524999999999999</v>
      </c>
      <c r="H326">
        <v>4.28E-3</v>
      </c>
      <c r="I326">
        <v>0.76266</v>
      </c>
      <c r="J326">
        <v>0.76266</v>
      </c>
      <c r="K326" s="3">
        <f t="shared" si="10"/>
        <v>0.70583988894030547</v>
      </c>
      <c r="L326">
        <f t="shared" si="11"/>
        <v>0.49820994881926278</v>
      </c>
    </row>
    <row r="327" spans="1:12" x14ac:dyDescent="0.3">
      <c r="A327">
        <v>12.66</v>
      </c>
      <c r="B327">
        <v>16.283999999999999</v>
      </c>
      <c r="C327">
        <v>12.7</v>
      </c>
      <c r="D327">
        <v>1</v>
      </c>
      <c r="E327">
        <v>15</v>
      </c>
      <c r="F327">
        <v>99.99</v>
      </c>
      <c r="G327">
        <v>41.878999999999998</v>
      </c>
      <c r="H327">
        <v>1.7880000000000001E-3</v>
      </c>
      <c r="I327">
        <v>-3.6242999999999999</v>
      </c>
      <c r="J327">
        <v>3.6242999999999999</v>
      </c>
      <c r="K327" s="3">
        <f t="shared" si="10"/>
        <v>28.627962085308056</v>
      </c>
      <c r="L327">
        <f t="shared" si="11"/>
        <v>819.56021315783562</v>
      </c>
    </row>
    <row r="328" spans="1:12" x14ac:dyDescent="0.3">
      <c r="A328">
        <v>8.4949999999999992</v>
      </c>
      <c r="B328">
        <v>9.4103999999999992</v>
      </c>
      <c r="C328">
        <v>12.7</v>
      </c>
      <c r="D328">
        <v>2</v>
      </c>
      <c r="E328">
        <v>8</v>
      </c>
      <c r="F328">
        <v>66.296999999999997</v>
      </c>
      <c r="G328">
        <v>11.968999999999999</v>
      </c>
      <c r="H328">
        <v>1.1051999999999999E-2</v>
      </c>
      <c r="I328">
        <v>-0.91544999999999999</v>
      </c>
      <c r="J328">
        <v>0.91544999999999999</v>
      </c>
      <c r="K328" s="3">
        <f t="shared" si="10"/>
        <v>10.77633902295468</v>
      </c>
      <c r="L328">
        <f t="shared" si="11"/>
        <v>116.12948273765583</v>
      </c>
    </row>
    <row r="329" spans="1:12" x14ac:dyDescent="0.3">
      <c r="A329">
        <v>72.900000000000006</v>
      </c>
      <c r="B329">
        <v>75.299000000000007</v>
      </c>
      <c r="C329">
        <v>572.49</v>
      </c>
      <c r="D329">
        <v>3</v>
      </c>
      <c r="E329">
        <v>2</v>
      </c>
      <c r="F329">
        <v>67.599000000000004</v>
      </c>
      <c r="G329">
        <v>11.025</v>
      </c>
      <c r="H329">
        <v>97.656000000000006</v>
      </c>
      <c r="I329">
        <v>-2.3986999999999998</v>
      </c>
      <c r="J329">
        <v>2.3986999999999998</v>
      </c>
      <c r="K329" s="3">
        <f t="shared" si="10"/>
        <v>3.2903978052126193</v>
      </c>
      <c r="L329">
        <f t="shared" si="11"/>
        <v>10.826717716548021</v>
      </c>
    </row>
    <row r="330" spans="1:12" x14ac:dyDescent="0.3">
      <c r="A330">
        <v>102.67</v>
      </c>
      <c r="B330">
        <v>103.81</v>
      </c>
      <c r="C330">
        <v>894.56</v>
      </c>
      <c r="D330">
        <v>4</v>
      </c>
      <c r="E330">
        <v>1</v>
      </c>
      <c r="F330">
        <v>99.99</v>
      </c>
      <c r="G330">
        <v>18.04</v>
      </c>
      <c r="H330">
        <v>3.9960000000000004E-3</v>
      </c>
      <c r="I330">
        <v>-1.1356999999999999</v>
      </c>
      <c r="J330">
        <v>1.1356999999999999</v>
      </c>
      <c r="K330" s="3">
        <f t="shared" si="10"/>
        <v>1.1061653842407713</v>
      </c>
      <c r="L330">
        <f t="shared" si="11"/>
        <v>1.2236018572925331</v>
      </c>
    </row>
    <row r="331" spans="1:12" x14ac:dyDescent="0.3">
      <c r="A331">
        <v>16.46</v>
      </c>
      <c r="B331">
        <v>18.039000000000001</v>
      </c>
      <c r="C331">
        <v>12.7</v>
      </c>
      <c r="D331">
        <v>1</v>
      </c>
      <c r="E331">
        <v>16</v>
      </c>
      <c r="F331">
        <v>75.216999999999999</v>
      </c>
      <c r="G331">
        <v>46.651000000000003</v>
      </c>
      <c r="H331">
        <v>2.0208000000000001E-3</v>
      </c>
      <c r="I331">
        <v>-1.5793999999999999</v>
      </c>
      <c r="J331">
        <v>1.5793999999999999</v>
      </c>
      <c r="K331" s="3">
        <f t="shared" si="10"/>
        <v>9.5953827460510315</v>
      </c>
      <c r="L331">
        <f t="shared" si="11"/>
        <v>92.071370043213832</v>
      </c>
    </row>
    <row r="332" spans="1:12" x14ac:dyDescent="0.3">
      <c r="A332">
        <v>6.4</v>
      </c>
      <c r="B332">
        <v>6.1680000000000001</v>
      </c>
      <c r="C332">
        <v>12.7</v>
      </c>
      <c r="D332">
        <v>2</v>
      </c>
      <c r="E332">
        <v>1</v>
      </c>
      <c r="F332">
        <v>99.677000000000007</v>
      </c>
      <c r="G332">
        <v>50.898000000000003</v>
      </c>
      <c r="H332">
        <v>1.004E-2</v>
      </c>
      <c r="I332">
        <v>0.23200000000000001</v>
      </c>
      <c r="J332">
        <v>0.23200000000000001</v>
      </c>
      <c r="K332" s="3">
        <f t="shared" si="10"/>
        <v>3.6249999999999996</v>
      </c>
      <c r="L332">
        <f t="shared" si="11"/>
        <v>13.140624999999996</v>
      </c>
    </row>
    <row r="333" spans="1:12" x14ac:dyDescent="0.3">
      <c r="A333">
        <v>102.03</v>
      </c>
      <c r="B333">
        <v>91.507999999999996</v>
      </c>
      <c r="C333">
        <v>572.49</v>
      </c>
      <c r="D333">
        <v>3</v>
      </c>
      <c r="E333">
        <v>9</v>
      </c>
      <c r="F333">
        <v>27.494</v>
      </c>
      <c r="G333">
        <v>6.9965000000000002</v>
      </c>
      <c r="H333">
        <v>96.013999999999996</v>
      </c>
      <c r="I333">
        <v>10.519</v>
      </c>
      <c r="J333">
        <v>10.519</v>
      </c>
      <c r="K333" s="3">
        <f t="shared" si="10"/>
        <v>10.309712829559933</v>
      </c>
      <c r="L333">
        <f t="shared" si="11"/>
        <v>106.29017862799267</v>
      </c>
    </row>
    <row r="334" spans="1:12" x14ac:dyDescent="0.3">
      <c r="A334">
        <v>117.57</v>
      </c>
      <c r="B334">
        <v>116.65</v>
      </c>
      <c r="C334">
        <v>894.56</v>
      </c>
      <c r="D334">
        <v>4</v>
      </c>
      <c r="E334">
        <v>5</v>
      </c>
      <c r="F334">
        <v>29.456</v>
      </c>
      <c r="G334">
        <v>12.145</v>
      </c>
      <c r="H334">
        <v>8.2439999999999996E-3</v>
      </c>
      <c r="I334">
        <v>0.91513999999999995</v>
      </c>
      <c r="J334">
        <v>0.91513999999999995</v>
      </c>
      <c r="K334" s="3">
        <f t="shared" si="10"/>
        <v>0.77837883813898101</v>
      </c>
      <c r="L334">
        <f t="shared" si="11"/>
        <v>0.60587361566259001</v>
      </c>
    </row>
    <row r="335" spans="1:12" x14ac:dyDescent="0.3">
      <c r="A335">
        <v>7.27</v>
      </c>
      <c r="B335">
        <v>8.4384999999999994</v>
      </c>
      <c r="C335">
        <v>12.7</v>
      </c>
      <c r="D335">
        <v>1</v>
      </c>
      <c r="E335">
        <v>1</v>
      </c>
      <c r="F335">
        <v>99.933000000000007</v>
      </c>
      <c r="G335">
        <v>63.942999999999998</v>
      </c>
      <c r="H335">
        <v>1.9968E-3</v>
      </c>
      <c r="I335">
        <v>-1.1685000000000001</v>
      </c>
      <c r="J335">
        <v>1.1685000000000001</v>
      </c>
      <c r="K335" s="3">
        <f t="shared" si="10"/>
        <v>16.072902338376892</v>
      </c>
      <c r="L335">
        <f t="shared" si="11"/>
        <v>258.33818957900138</v>
      </c>
    </row>
    <row r="336" spans="1:12" x14ac:dyDescent="0.3">
      <c r="A336">
        <v>10.946999999999999</v>
      </c>
      <c r="B336">
        <v>12.689</v>
      </c>
      <c r="C336">
        <v>12.7</v>
      </c>
      <c r="D336">
        <v>2</v>
      </c>
      <c r="E336">
        <v>11</v>
      </c>
      <c r="F336">
        <v>27.446000000000002</v>
      </c>
      <c r="G336">
        <v>65.218999999999994</v>
      </c>
      <c r="H336">
        <v>2.3240000000000001E-3</v>
      </c>
      <c r="I336">
        <v>-1.7422</v>
      </c>
      <c r="J336">
        <v>1.7422</v>
      </c>
      <c r="K336" s="3">
        <f t="shared" si="10"/>
        <v>15.914862519411713</v>
      </c>
      <c r="L336">
        <f t="shared" si="11"/>
        <v>253.28284901177574</v>
      </c>
    </row>
    <row r="337" spans="1:12" x14ac:dyDescent="0.3">
      <c r="A337">
        <v>92.46</v>
      </c>
      <c r="B337">
        <v>86.676000000000002</v>
      </c>
      <c r="C337">
        <v>572.49</v>
      </c>
      <c r="D337">
        <v>3</v>
      </c>
      <c r="E337">
        <v>10</v>
      </c>
      <c r="F337">
        <v>97.688999999999993</v>
      </c>
      <c r="G337">
        <v>53.781999999999996</v>
      </c>
      <c r="H337">
        <v>97.087000000000003</v>
      </c>
      <c r="I337">
        <v>5.7835999999999999</v>
      </c>
      <c r="J337">
        <v>5.7835999999999999</v>
      </c>
      <c r="K337" s="3">
        <f t="shared" si="10"/>
        <v>6.2552455115725731</v>
      </c>
      <c r="L337">
        <f t="shared" si="11"/>
        <v>39.128096410048819</v>
      </c>
    </row>
    <row r="338" spans="1:12" x14ac:dyDescent="0.3">
      <c r="A338">
        <v>105.81</v>
      </c>
      <c r="B338">
        <v>107.29</v>
      </c>
      <c r="C338">
        <v>894.56</v>
      </c>
      <c r="D338">
        <v>4</v>
      </c>
      <c r="E338">
        <v>3</v>
      </c>
      <c r="F338">
        <v>100.49</v>
      </c>
      <c r="G338">
        <v>63.997</v>
      </c>
      <c r="H338">
        <v>8.1624000000000002E-3</v>
      </c>
      <c r="I338">
        <v>-1.4773000000000001</v>
      </c>
      <c r="J338">
        <v>1.4773000000000001</v>
      </c>
      <c r="K338" s="3">
        <f t="shared" si="10"/>
        <v>1.3961818353652775</v>
      </c>
      <c r="L338">
        <f t="shared" si="11"/>
        <v>1.9493237174039548</v>
      </c>
    </row>
    <row r="339" spans="1:12" x14ac:dyDescent="0.3">
      <c r="A339">
        <v>11.958</v>
      </c>
      <c r="B339">
        <v>14.801</v>
      </c>
      <c r="C339">
        <v>12.7</v>
      </c>
      <c r="D339">
        <v>1</v>
      </c>
      <c r="E339">
        <v>14</v>
      </c>
      <c r="F339">
        <v>99.992000000000004</v>
      </c>
      <c r="G339">
        <v>45.174999999999997</v>
      </c>
      <c r="H339">
        <v>1.916E-3</v>
      </c>
      <c r="I339">
        <v>-2.8437999999999999</v>
      </c>
      <c r="J339">
        <v>2.8437999999999999</v>
      </c>
      <c r="K339" s="3">
        <f t="shared" si="10"/>
        <v>23.781568824218098</v>
      </c>
      <c r="L339">
        <f t="shared" si="11"/>
        <v>565.56301574102213</v>
      </c>
    </row>
    <row r="340" spans="1:12" x14ac:dyDescent="0.3">
      <c r="A340">
        <v>6.12</v>
      </c>
      <c r="B340">
        <v>6.1680000000000001</v>
      </c>
      <c r="C340">
        <v>12.7</v>
      </c>
      <c r="D340">
        <v>2</v>
      </c>
      <c r="E340">
        <v>1</v>
      </c>
      <c r="F340">
        <v>99.057000000000002</v>
      </c>
      <c r="G340">
        <v>30.920999999999999</v>
      </c>
      <c r="H340">
        <v>8.5976000000000004E-3</v>
      </c>
      <c r="I340">
        <v>-4.8000000000000001E-2</v>
      </c>
      <c r="J340">
        <v>4.8000000000000001E-2</v>
      </c>
      <c r="K340" s="3">
        <f t="shared" si="10"/>
        <v>0.78431372549019607</v>
      </c>
      <c r="L340">
        <f t="shared" si="11"/>
        <v>0.61514801999231061</v>
      </c>
    </row>
    <row r="341" spans="1:12" x14ac:dyDescent="0.3">
      <c r="A341">
        <v>101.51</v>
      </c>
      <c r="B341">
        <v>103.81</v>
      </c>
      <c r="C341">
        <v>894.56</v>
      </c>
      <c r="D341">
        <v>4</v>
      </c>
      <c r="E341">
        <v>1</v>
      </c>
      <c r="F341">
        <v>99.995999999999995</v>
      </c>
      <c r="G341">
        <v>71.087999999999994</v>
      </c>
      <c r="H341">
        <v>1.7807999999999999E-3</v>
      </c>
      <c r="I341">
        <v>-2.2957000000000001</v>
      </c>
      <c r="J341">
        <v>2.2957000000000001</v>
      </c>
      <c r="K341" s="3">
        <f t="shared" si="10"/>
        <v>2.2615505861491481</v>
      </c>
      <c r="L341">
        <f t="shared" si="11"/>
        <v>5.1146110537115552</v>
      </c>
    </row>
    <row r="342" spans="1:12" x14ac:dyDescent="0.3">
      <c r="A342">
        <v>7.91</v>
      </c>
      <c r="B342">
        <v>8.4384999999999994</v>
      </c>
      <c r="C342">
        <v>12.7</v>
      </c>
      <c r="D342">
        <v>1</v>
      </c>
      <c r="E342">
        <v>7</v>
      </c>
      <c r="F342">
        <v>73.153000000000006</v>
      </c>
      <c r="G342">
        <v>60.884999999999998</v>
      </c>
      <c r="H342">
        <v>2.1175999999999999E-3</v>
      </c>
      <c r="I342">
        <v>-0.52853000000000006</v>
      </c>
      <c r="J342">
        <v>0.52853000000000006</v>
      </c>
      <c r="K342" s="3">
        <f t="shared" si="10"/>
        <v>6.6817951959544892</v>
      </c>
      <c r="L342">
        <f t="shared" si="11"/>
        <v>44.646387040680494</v>
      </c>
    </row>
    <row r="343" spans="1:12" x14ac:dyDescent="0.3">
      <c r="A343">
        <v>7.15</v>
      </c>
      <c r="B343">
        <v>7.8304</v>
      </c>
      <c r="C343">
        <v>12.7</v>
      </c>
      <c r="D343">
        <v>2</v>
      </c>
      <c r="E343">
        <v>6</v>
      </c>
      <c r="F343">
        <v>99.876999999999995</v>
      </c>
      <c r="G343">
        <v>56.066000000000003</v>
      </c>
      <c r="H343">
        <v>2.6335999999999998E-3</v>
      </c>
      <c r="I343">
        <v>-0.68035999999999996</v>
      </c>
      <c r="J343">
        <v>0.68035999999999996</v>
      </c>
      <c r="K343" s="3">
        <f t="shared" si="10"/>
        <v>9.5155244755244741</v>
      </c>
      <c r="L343">
        <f t="shared" si="11"/>
        <v>90.545206044305317</v>
      </c>
    </row>
    <row r="344" spans="1:12" x14ac:dyDescent="0.3">
      <c r="A344">
        <v>102.74</v>
      </c>
      <c r="B344">
        <v>106.54</v>
      </c>
      <c r="C344">
        <v>894.56</v>
      </c>
      <c r="D344">
        <v>4</v>
      </c>
      <c r="E344">
        <v>4</v>
      </c>
      <c r="F344">
        <v>28.53</v>
      </c>
      <c r="G344">
        <v>6.2252000000000001</v>
      </c>
      <c r="H344">
        <v>1.864E-3</v>
      </c>
      <c r="I344">
        <v>-3.7951000000000001</v>
      </c>
      <c r="J344">
        <v>3.7951000000000001</v>
      </c>
      <c r="K344" s="3">
        <f t="shared" si="10"/>
        <v>3.6938874829667121</v>
      </c>
      <c r="L344">
        <f t="shared" si="11"/>
        <v>13.644804736818152</v>
      </c>
    </row>
    <row r="345" spans="1:12" x14ac:dyDescent="0.3">
      <c r="A345">
        <v>8.2799999999999994</v>
      </c>
      <c r="B345">
        <v>8.4384999999999994</v>
      </c>
      <c r="C345">
        <v>12.7</v>
      </c>
      <c r="D345">
        <v>1</v>
      </c>
      <c r="E345">
        <v>4</v>
      </c>
      <c r="F345">
        <v>100.07</v>
      </c>
      <c r="G345">
        <v>67.811999999999998</v>
      </c>
      <c r="H345">
        <v>1.9743999999999999E-3</v>
      </c>
      <c r="I345">
        <v>-0.15853</v>
      </c>
      <c r="J345">
        <v>0.15853</v>
      </c>
      <c r="K345" s="3">
        <f t="shared" si="10"/>
        <v>1.9146135265700484</v>
      </c>
      <c r="L345">
        <f t="shared" si="11"/>
        <v>3.6657449561249971</v>
      </c>
    </row>
    <row r="346" spans="1:12" x14ac:dyDescent="0.3">
      <c r="A346">
        <v>12.93</v>
      </c>
      <c r="B346">
        <v>12.689</v>
      </c>
      <c r="C346">
        <v>12.7</v>
      </c>
      <c r="D346">
        <v>2</v>
      </c>
      <c r="E346">
        <v>11</v>
      </c>
      <c r="F346">
        <v>28.048999999999999</v>
      </c>
      <c r="G346">
        <v>68.384</v>
      </c>
      <c r="H346">
        <v>2.3519999999999999E-3</v>
      </c>
      <c r="I346">
        <v>0.24117</v>
      </c>
      <c r="J346">
        <v>0.24117</v>
      </c>
      <c r="K346" s="3">
        <f t="shared" si="10"/>
        <v>1.8651972157772621</v>
      </c>
      <c r="L346">
        <f t="shared" si="11"/>
        <v>3.4789606537432505</v>
      </c>
    </row>
    <row r="347" spans="1:12" x14ac:dyDescent="0.3">
      <c r="A347">
        <v>86.22</v>
      </c>
      <c r="B347">
        <v>80.543999999999997</v>
      </c>
      <c r="C347">
        <v>572.49</v>
      </c>
      <c r="D347">
        <v>3</v>
      </c>
      <c r="E347">
        <v>6</v>
      </c>
      <c r="F347">
        <v>96.710999999999999</v>
      </c>
      <c r="G347">
        <v>27.902999999999999</v>
      </c>
      <c r="H347">
        <v>98.423000000000002</v>
      </c>
      <c r="I347">
        <v>5.6764000000000001</v>
      </c>
      <c r="J347">
        <v>5.6764000000000001</v>
      </c>
      <c r="K347" s="3">
        <f t="shared" si="10"/>
        <v>6.5836232892600322</v>
      </c>
      <c r="L347">
        <f t="shared" si="11"/>
        <v>43.344095614887088</v>
      </c>
    </row>
    <row r="348" spans="1:12" x14ac:dyDescent="0.3">
      <c r="A348">
        <v>105.85</v>
      </c>
      <c r="B348">
        <v>107.29</v>
      </c>
      <c r="C348">
        <v>894.56</v>
      </c>
      <c r="D348">
        <v>4</v>
      </c>
      <c r="E348">
        <v>2</v>
      </c>
      <c r="F348">
        <v>100.2</v>
      </c>
      <c r="G348">
        <v>52.533999999999999</v>
      </c>
      <c r="H348">
        <v>6.3591999999999997E-3</v>
      </c>
      <c r="I348">
        <v>-1.4373</v>
      </c>
      <c r="J348">
        <v>1.4373</v>
      </c>
      <c r="K348" s="3">
        <f t="shared" si="10"/>
        <v>1.357864903164856</v>
      </c>
      <c r="L348">
        <f t="shared" si="11"/>
        <v>1.8437970952469036</v>
      </c>
    </row>
    <row r="349" spans="1:12" x14ac:dyDescent="0.3">
      <c r="A349">
        <v>11.25</v>
      </c>
      <c r="B349">
        <v>9.4103999999999992</v>
      </c>
      <c r="C349">
        <v>12.7</v>
      </c>
      <c r="D349">
        <v>1</v>
      </c>
      <c r="E349">
        <v>8</v>
      </c>
      <c r="F349">
        <v>99.992000000000004</v>
      </c>
      <c r="G349">
        <v>64.61</v>
      </c>
      <c r="H349">
        <v>1.9415999999999999E-3</v>
      </c>
      <c r="I349">
        <v>1.8395999999999999</v>
      </c>
      <c r="J349">
        <v>1.8395999999999999</v>
      </c>
      <c r="K349" s="3">
        <f t="shared" si="10"/>
        <v>16.352</v>
      </c>
      <c r="L349">
        <f t="shared" si="11"/>
        <v>267.38790399999999</v>
      </c>
    </row>
    <row r="350" spans="1:12" x14ac:dyDescent="0.3">
      <c r="A350">
        <v>10.285</v>
      </c>
      <c r="B350">
        <v>7.8304</v>
      </c>
      <c r="C350">
        <v>12.7</v>
      </c>
      <c r="D350">
        <v>2</v>
      </c>
      <c r="E350">
        <v>6</v>
      </c>
      <c r="F350">
        <v>100.29</v>
      </c>
      <c r="G350">
        <v>47.357999999999997</v>
      </c>
      <c r="H350">
        <v>2.7975999999999999E-3</v>
      </c>
      <c r="I350">
        <v>2.4546000000000001</v>
      </c>
      <c r="J350">
        <v>2.4546000000000001</v>
      </c>
      <c r="K350" s="3">
        <f t="shared" si="10"/>
        <v>23.865824015556637</v>
      </c>
      <c r="L350">
        <f t="shared" si="11"/>
        <v>569.5775559415199</v>
      </c>
    </row>
    <row r="351" spans="1:12" x14ac:dyDescent="0.3">
      <c r="A351">
        <v>81.319999999999993</v>
      </c>
      <c r="B351">
        <v>78.956999999999994</v>
      </c>
      <c r="C351">
        <v>572.49</v>
      </c>
      <c r="D351">
        <v>3</v>
      </c>
      <c r="E351">
        <v>5</v>
      </c>
      <c r="F351">
        <v>97.63</v>
      </c>
      <c r="G351">
        <v>53.218000000000004</v>
      </c>
      <c r="H351">
        <v>98.106999999999999</v>
      </c>
      <c r="I351">
        <v>2.3633999999999999</v>
      </c>
      <c r="J351">
        <v>2.3633999999999999</v>
      </c>
      <c r="K351" s="3">
        <f t="shared" si="10"/>
        <v>2.9062961141170685</v>
      </c>
      <c r="L351">
        <f t="shared" si="11"/>
        <v>8.4465571029319726</v>
      </c>
    </row>
    <row r="352" spans="1:12" x14ac:dyDescent="0.3">
      <c r="A352">
        <v>109.1</v>
      </c>
      <c r="B352">
        <v>110.31</v>
      </c>
      <c r="C352">
        <v>894.56</v>
      </c>
      <c r="D352">
        <v>4</v>
      </c>
      <c r="E352">
        <v>5</v>
      </c>
      <c r="F352">
        <v>99.951999999999998</v>
      </c>
      <c r="G352">
        <v>34.200000000000003</v>
      </c>
      <c r="H352">
        <v>4.1704000000000003E-3</v>
      </c>
      <c r="I352">
        <v>-1.2143999999999999</v>
      </c>
      <c r="J352">
        <v>1.2143999999999999</v>
      </c>
      <c r="K352" s="3">
        <f t="shared" si="10"/>
        <v>1.1131072410632448</v>
      </c>
      <c r="L352">
        <f t="shared" si="11"/>
        <v>1.2390077301074285</v>
      </c>
    </row>
    <row r="353" spans="1:12" x14ac:dyDescent="0.3">
      <c r="A353">
        <v>15.273</v>
      </c>
      <c r="B353">
        <v>16.283999999999999</v>
      </c>
      <c r="C353">
        <v>12.7</v>
      </c>
      <c r="D353">
        <v>1</v>
      </c>
      <c r="E353">
        <v>15</v>
      </c>
      <c r="F353">
        <v>18.779</v>
      </c>
      <c r="G353">
        <v>9.5028000000000006</v>
      </c>
      <c r="H353">
        <v>2.0839999999999999E-3</v>
      </c>
      <c r="I353">
        <v>-1.0118</v>
      </c>
      <c r="J353">
        <v>1.0118</v>
      </c>
      <c r="K353" s="3">
        <f t="shared" si="10"/>
        <v>6.6247626530478625</v>
      </c>
      <c r="L353">
        <f t="shared" si="11"/>
        <v>43.887480209217756</v>
      </c>
    </row>
    <row r="354" spans="1:12" x14ac:dyDescent="0.3">
      <c r="A354">
        <v>9.1966999999999999</v>
      </c>
      <c r="B354">
        <v>11.391999999999999</v>
      </c>
      <c r="C354">
        <v>12.7</v>
      </c>
      <c r="D354">
        <v>2</v>
      </c>
      <c r="E354">
        <v>9</v>
      </c>
      <c r="F354">
        <v>27.451000000000001</v>
      </c>
      <c r="G354">
        <v>11.923</v>
      </c>
      <c r="H354">
        <v>7.6832000000000003E-3</v>
      </c>
      <c r="I354">
        <v>-2.1955</v>
      </c>
      <c r="J354">
        <v>2.1955</v>
      </c>
      <c r="K354" s="3">
        <f t="shared" si="10"/>
        <v>23.872693466134592</v>
      </c>
      <c r="L354">
        <f t="shared" si="11"/>
        <v>569.90549332802527</v>
      </c>
    </row>
    <row r="355" spans="1:12" x14ac:dyDescent="0.3">
      <c r="A355">
        <v>15.48</v>
      </c>
      <c r="B355">
        <v>8.4384999999999994</v>
      </c>
      <c r="C355">
        <v>12.7</v>
      </c>
      <c r="D355">
        <v>1</v>
      </c>
      <c r="E355">
        <v>1</v>
      </c>
      <c r="F355">
        <v>87.522999999999996</v>
      </c>
      <c r="G355">
        <v>14.61</v>
      </c>
      <c r="H355">
        <v>1.784E-3</v>
      </c>
      <c r="I355">
        <v>7.0415000000000001</v>
      </c>
      <c r="J355">
        <v>7.0415000000000001</v>
      </c>
      <c r="K355" s="3">
        <f t="shared" si="10"/>
        <v>45.48772609819121</v>
      </c>
      <c r="L355">
        <f t="shared" si="11"/>
        <v>2069.1332255840657</v>
      </c>
    </row>
    <row r="356" spans="1:12" x14ac:dyDescent="0.3">
      <c r="A356">
        <v>10.95</v>
      </c>
      <c r="B356">
        <v>6.1680000000000001</v>
      </c>
      <c r="C356">
        <v>12.7</v>
      </c>
      <c r="D356">
        <v>2</v>
      </c>
      <c r="E356">
        <v>4</v>
      </c>
      <c r="F356">
        <v>100.06</v>
      </c>
      <c r="G356">
        <v>51.411000000000001</v>
      </c>
      <c r="H356">
        <v>2.6624000000000001E-3</v>
      </c>
      <c r="I356">
        <v>4.782</v>
      </c>
      <c r="J356">
        <v>4.782</v>
      </c>
      <c r="K356" s="3">
        <f t="shared" si="10"/>
        <v>43.671232876712331</v>
      </c>
      <c r="L356">
        <f t="shared" si="11"/>
        <v>1907.17658097204</v>
      </c>
    </row>
    <row r="357" spans="1:12" x14ac:dyDescent="0.3">
      <c r="A357">
        <v>74.540000000000006</v>
      </c>
      <c r="B357">
        <v>78.956999999999994</v>
      </c>
      <c r="C357">
        <v>572.49</v>
      </c>
      <c r="D357">
        <v>3</v>
      </c>
      <c r="E357">
        <v>5</v>
      </c>
      <c r="F357">
        <v>98.265000000000001</v>
      </c>
      <c r="G357">
        <v>51.524000000000001</v>
      </c>
      <c r="H357">
        <v>49.000999999999998</v>
      </c>
      <c r="I357">
        <v>-4.4165999999999999</v>
      </c>
      <c r="J357">
        <v>4.4165999999999999</v>
      </c>
      <c r="K357" s="3">
        <f t="shared" si="10"/>
        <v>5.9251408639656553</v>
      </c>
      <c r="L357">
        <f t="shared" si="11"/>
        <v>35.107294257835669</v>
      </c>
    </row>
    <row r="358" spans="1:12" x14ac:dyDescent="0.3">
      <c r="A358">
        <v>102.52</v>
      </c>
      <c r="B358">
        <v>103.81</v>
      </c>
      <c r="C358">
        <v>894.56</v>
      </c>
      <c r="D358">
        <v>4</v>
      </c>
      <c r="E358">
        <v>3</v>
      </c>
      <c r="F358">
        <v>99.983000000000004</v>
      </c>
      <c r="G358">
        <v>30.024999999999999</v>
      </c>
      <c r="H358">
        <v>4.2031999999999998E-3</v>
      </c>
      <c r="I358">
        <v>-1.2857000000000001</v>
      </c>
      <c r="J358">
        <v>1.2857000000000001</v>
      </c>
      <c r="K358" s="3">
        <f t="shared" si="10"/>
        <v>1.2540967616074914</v>
      </c>
      <c r="L358">
        <f t="shared" si="11"/>
        <v>1.5727586874743971</v>
      </c>
    </row>
    <row r="359" spans="1:12" x14ac:dyDescent="0.3">
      <c r="A359">
        <v>19.928000000000001</v>
      </c>
      <c r="B359">
        <v>18.039000000000001</v>
      </c>
      <c r="C359">
        <v>12.7</v>
      </c>
      <c r="D359">
        <v>1</v>
      </c>
      <c r="E359">
        <v>18</v>
      </c>
      <c r="F359">
        <v>27.577000000000002</v>
      </c>
      <c r="G359">
        <v>11.856999999999999</v>
      </c>
      <c r="H359">
        <v>2.0216000000000001E-3</v>
      </c>
      <c r="I359">
        <v>1.8886000000000001</v>
      </c>
      <c r="J359">
        <v>1.8886000000000001</v>
      </c>
      <c r="K359" s="3">
        <f t="shared" si="10"/>
        <v>9.4771176234443999</v>
      </c>
      <c r="L359">
        <f t="shared" si="11"/>
        <v>89.815758448600434</v>
      </c>
    </row>
    <row r="360" spans="1:12" x14ac:dyDescent="0.3">
      <c r="A360">
        <v>11.237</v>
      </c>
      <c r="B360">
        <v>12.689</v>
      </c>
      <c r="C360">
        <v>12.7</v>
      </c>
      <c r="D360">
        <v>2</v>
      </c>
      <c r="E360">
        <v>11</v>
      </c>
      <c r="F360">
        <v>41.298000000000002</v>
      </c>
      <c r="G360">
        <v>14.898999999999999</v>
      </c>
      <c r="H360">
        <v>1.4945999999999999E-2</v>
      </c>
      <c r="I360">
        <v>-1.4521999999999999</v>
      </c>
      <c r="J360">
        <v>1.4521999999999999</v>
      </c>
      <c r="K360" s="3">
        <f t="shared" si="10"/>
        <v>12.923378125834297</v>
      </c>
      <c r="L360">
        <f t="shared" si="11"/>
        <v>167.01370218329239</v>
      </c>
    </row>
    <row r="361" spans="1:12" x14ac:dyDescent="0.3">
      <c r="A361">
        <v>102.51</v>
      </c>
      <c r="B361">
        <v>106.54</v>
      </c>
      <c r="C361">
        <v>894.56</v>
      </c>
      <c r="D361">
        <v>4</v>
      </c>
      <c r="E361">
        <v>1</v>
      </c>
      <c r="F361">
        <v>55.65</v>
      </c>
      <c r="G361">
        <v>5.3975999999999997</v>
      </c>
      <c r="H361">
        <v>1.7271999999999999E-3</v>
      </c>
      <c r="I361">
        <v>-4.0251000000000001</v>
      </c>
      <c r="J361">
        <v>4.0251000000000001</v>
      </c>
      <c r="K361" s="3">
        <f t="shared" si="10"/>
        <v>3.9265437518290898</v>
      </c>
      <c r="L361">
        <f t="shared" si="11"/>
        <v>15.417745835028065</v>
      </c>
    </row>
    <row r="362" spans="1:12" x14ac:dyDescent="0.3">
      <c r="A362">
        <v>6.71</v>
      </c>
      <c r="B362">
        <v>8.4384999999999994</v>
      </c>
      <c r="C362">
        <v>12.7</v>
      </c>
      <c r="D362">
        <v>1</v>
      </c>
      <c r="E362">
        <v>1</v>
      </c>
      <c r="F362">
        <v>99.992000000000004</v>
      </c>
      <c r="G362">
        <v>44.386000000000003</v>
      </c>
      <c r="H362">
        <v>1.9591999999999999E-3</v>
      </c>
      <c r="I362">
        <v>-1.7284999999999999</v>
      </c>
      <c r="J362">
        <v>1.7284999999999999</v>
      </c>
      <c r="K362" s="3">
        <f t="shared" si="10"/>
        <v>25.760059612518628</v>
      </c>
      <c r="L362">
        <f t="shared" si="11"/>
        <v>663.58067124051331</v>
      </c>
    </row>
    <row r="363" spans="1:12" x14ac:dyDescent="0.3">
      <c r="A363">
        <v>14.643000000000001</v>
      </c>
      <c r="B363">
        <v>14.801</v>
      </c>
      <c r="C363">
        <v>12.7</v>
      </c>
      <c r="D363">
        <v>2</v>
      </c>
      <c r="E363">
        <v>12</v>
      </c>
      <c r="F363">
        <v>27.172999999999998</v>
      </c>
      <c r="G363">
        <v>45.006999999999998</v>
      </c>
      <c r="H363">
        <v>2.392E-3</v>
      </c>
      <c r="I363">
        <v>-0.158</v>
      </c>
      <c r="J363">
        <v>0.158</v>
      </c>
      <c r="K363" s="3">
        <f t="shared" si="10"/>
        <v>1.0790138632793826</v>
      </c>
      <c r="L363">
        <f t="shared" si="11"/>
        <v>1.1642709171490984</v>
      </c>
    </row>
    <row r="364" spans="1:12" x14ac:dyDescent="0.3">
      <c r="A364">
        <v>74.349999999999994</v>
      </c>
      <c r="B364">
        <v>75.299000000000007</v>
      </c>
      <c r="C364">
        <v>572.49</v>
      </c>
      <c r="D364">
        <v>3</v>
      </c>
      <c r="E364">
        <v>4</v>
      </c>
      <c r="F364">
        <v>97.352999999999994</v>
      </c>
      <c r="G364">
        <v>31.975000000000001</v>
      </c>
      <c r="H364">
        <v>48.463000000000001</v>
      </c>
      <c r="I364">
        <v>-0.94869999999999999</v>
      </c>
      <c r="J364">
        <v>0.94869999999999999</v>
      </c>
      <c r="K364" s="3">
        <f t="shared" si="10"/>
        <v>1.2759919300605247</v>
      </c>
      <c r="L364">
        <f t="shared" si="11"/>
        <v>1.628155405579583</v>
      </c>
    </row>
    <row r="365" spans="1:12" x14ac:dyDescent="0.3">
      <c r="A365">
        <v>108.71</v>
      </c>
      <c r="B365">
        <v>103.81</v>
      </c>
      <c r="C365">
        <v>894.56</v>
      </c>
      <c r="D365">
        <v>4</v>
      </c>
      <c r="E365">
        <v>4</v>
      </c>
      <c r="F365">
        <v>99.730999999999995</v>
      </c>
      <c r="G365">
        <v>43.045999999999999</v>
      </c>
      <c r="H365">
        <v>3.8008E-3</v>
      </c>
      <c r="I365">
        <v>4.9043000000000001</v>
      </c>
      <c r="J365">
        <v>4.9043000000000001</v>
      </c>
      <c r="K365" s="3">
        <f t="shared" si="10"/>
        <v>4.5113605004139457</v>
      </c>
      <c r="L365">
        <f t="shared" si="11"/>
        <v>20.352373564695167</v>
      </c>
    </row>
    <row r="366" spans="1:12" x14ac:dyDescent="0.3">
      <c r="A366">
        <v>9.1850000000000005</v>
      </c>
      <c r="B366">
        <v>8.4384999999999994</v>
      </c>
      <c r="C366">
        <v>12.7</v>
      </c>
      <c r="D366">
        <v>1</v>
      </c>
      <c r="E366">
        <v>5</v>
      </c>
      <c r="F366">
        <v>99.992000000000004</v>
      </c>
      <c r="G366">
        <v>21.681999999999999</v>
      </c>
      <c r="H366">
        <v>1.9088E-3</v>
      </c>
      <c r="I366">
        <v>0.74646999999999997</v>
      </c>
      <c r="J366">
        <v>0.74646999999999997</v>
      </c>
      <c r="K366" s="3">
        <f t="shared" si="10"/>
        <v>8.1270549809471966</v>
      </c>
      <c r="L366">
        <f t="shared" si="11"/>
        <v>66.049022663338633</v>
      </c>
    </row>
    <row r="367" spans="1:12" x14ac:dyDescent="0.3">
      <c r="A367">
        <v>10.903</v>
      </c>
      <c r="B367">
        <v>11.391999999999999</v>
      </c>
      <c r="C367">
        <v>12.7</v>
      </c>
      <c r="D367">
        <v>2</v>
      </c>
      <c r="E367">
        <v>10</v>
      </c>
      <c r="F367">
        <v>100.18</v>
      </c>
      <c r="G367">
        <v>55.287999999999997</v>
      </c>
      <c r="H367">
        <v>2.7320000000000001E-3</v>
      </c>
      <c r="I367">
        <v>-0.48881000000000002</v>
      </c>
      <c r="J367">
        <v>0.48881000000000002</v>
      </c>
      <c r="K367" s="3">
        <f t="shared" si="10"/>
        <v>4.4832614876639454</v>
      </c>
      <c r="L367">
        <f t="shared" si="11"/>
        <v>20.099633566770734</v>
      </c>
    </row>
    <row r="368" spans="1:12" x14ac:dyDescent="0.3">
      <c r="A368">
        <v>102.01</v>
      </c>
      <c r="B368">
        <v>103.81</v>
      </c>
      <c r="C368">
        <v>894.56</v>
      </c>
      <c r="D368">
        <v>4</v>
      </c>
      <c r="E368">
        <v>2</v>
      </c>
      <c r="F368">
        <v>99.99</v>
      </c>
      <c r="G368">
        <v>37.921999999999997</v>
      </c>
      <c r="H368">
        <v>1.8376E-3</v>
      </c>
      <c r="I368">
        <v>-1.7957000000000001</v>
      </c>
      <c r="J368">
        <v>1.7957000000000001</v>
      </c>
      <c r="K368" s="3">
        <f t="shared" si="10"/>
        <v>1.7603176159200078</v>
      </c>
      <c r="L368">
        <f t="shared" si="11"/>
        <v>3.0987181089183</v>
      </c>
    </row>
    <row r="369" spans="1:12" x14ac:dyDescent="0.3">
      <c r="A369">
        <v>19.68</v>
      </c>
      <c r="B369">
        <v>16.283999999999999</v>
      </c>
      <c r="C369">
        <v>12.7</v>
      </c>
      <c r="D369">
        <v>1</v>
      </c>
      <c r="E369">
        <v>15</v>
      </c>
      <c r="F369">
        <v>73.525000000000006</v>
      </c>
      <c r="G369">
        <v>41.122</v>
      </c>
      <c r="H369">
        <v>1.9968E-3</v>
      </c>
      <c r="I369">
        <v>3.3957000000000002</v>
      </c>
      <c r="J369">
        <v>3.3957000000000002</v>
      </c>
      <c r="K369" s="3">
        <f t="shared" si="10"/>
        <v>17.254573170731707</v>
      </c>
      <c r="L369">
        <f t="shared" si="11"/>
        <v>297.72029530413442</v>
      </c>
    </row>
    <row r="370" spans="1:12" x14ac:dyDescent="0.3">
      <c r="A370">
        <v>8.52</v>
      </c>
      <c r="B370">
        <v>7.8304</v>
      </c>
      <c r="C370">
        <v>12.7</v>
      </c>
      <c r="D370">
        <v>2</v>
      </c>
      <c r="E370">
        <v>7</v>
      </c>
      <c r="F370">
        <v>99.870999999999995</v>
      </c>
      <c r="G370">
        <v>63.124000000000002</v>
      </c>
      <c r="H370">
        <v>6.5144000000000001E-3</v>
      </c>
      <c r="I370">
        <v>0.68964000000000003</v>
      </c>
      <c r="J370">
        <v>0.68964000000000003</v>
      </c>
      <c r="K370" s="3">
        <f t="shared" si="10"/>
        <v>8.0943661971830991</v>
      </c>
      <c r="L370">
        <f t="shared" si="11"/>
        <v>65.51876413410038</v>
      </c>
    </row>
    <row r="371" spans="1:12" x14ac:dyDescent="0.3">
      <c r="A371">
        <v>85.162999999999997</v>
      </c>
      <c r="B371">
        <v>91.507999999999996</v>
      </c>
      <c r="C371">
        <v>572.49</v>
      </c>
      <c r="D371">
        <v>3</v>
      </c>
      <c r="E371">
        <v>10</v>
      </c>
      <c r="F371">
        <v>29.288</v>
      </c>
      <c r="G371">
        <v>6.9092000000000002</v>
      </c>
      <c r="H371">
        <v>49.523000000000003</v>
      </c>
      <c r="I371">
        <v>-6.3442999999999996</v>
      </c>
      <c r="J371">
        <v>6.3442999999999996</v>
      </c>
      <c r="K371" s="3">
        <f t="shared" si="10"/>
        <v>7.4495966558247124</v>
      </c>
      <c r="L371">
        <f t="shared" si="11"/>
        <v>55.496490334474736</v>
      </c>
    </row>
    <row r="372" spans="1:12" x14ac:dyDescent="0.3">
      <c r="A372">
        <v>106.4</v>
      </c>
      <c r="B372">
        <v>106.54</v>
      </c>
      <c r="C372">
        <v>894.56</v>
      </c>
      <c r="D372">
        <v>4</v>
      </c>
      <c r="E372">
        <v>1</v>
      </c>
      <c r="F372">
        <v>75.292000000000002</v>
      </c>
      <c r="G372">
        <v>11.304</v>
      </c>
      <c r="H372">
        <v>8.0967999999999995E-3</v>
      </c>
      <c r="I372">
        <v>-0.13506000000000001</v>
      </c>
      <c r="J372">
        <v>0.13506000000000001</v>
      </c>
      <c r="K372" s="3">
        <f t="shared" si="10"/>
        <v>0.1269360902255639</v>
      </c>
      <c r="L372">
        <f t="shared" si="11"/>
        <v>1.6112771001752499E-2</v>
      </c>
    </row>
    <row r="373" spans="1:12" x14ac:dyDescent="0.3">
      <c r="A373">
        <v>16.122</v>
      </c>
      <c r="B373">
        <v>14.801</v>
      </c>
      <c r="C373">
        <v>12.7</v>
      </c>
      <c r="D373">
        <v>1</v>
      </c>
      <c r="E373">
        <v>13</v>
      </c>
      <c r="F373">
        <v>87.522000000000006</v>
      </c>
      <c r="G373">
        <v>15.262</v>
      </c>
      <c r="H373">
        <v>1.7815999999999999E-3</v>
      </c>
      <c r="I373">
        <v>1.3211999999999999</v>
      </c>
      <c r="J373">
        <v>1.3211999999999999</v>
      </c>
      <c r="K373" s="3">
        <f t="shared" si="10"/>
        <v>8.1950130256791951</v>
      </c>
      <c r="L373">
        <f t="shared" si="11"/>
        <v>67.158238491051677</v>
      </c>
    </row>
    <row r="374" spans="1:12" x14ac:dyDescent="0.3">
      <c r="A374">
        <v>6.11</v>
      </c>
      <c r="B374">
        <v>6.1680000000000001</v>
      </c>
      <c r="C374">
        <v>12.7</v>
      </c>
      <c r="D374">
        <v>2</v>
      </c>
      <c r="E374">
        <v>3</v>
      </c>
      <c r="F374">
        <v>25.097999999999999</v>
      </c>
      <c r="G374">
        <v>7.2598000000000003</v>
      </c>
      <c r="H374">
        <v>5.4447999999999996E-3</v>
      </c>
      <c r="I374">
        <v>-5.8000000000000003E-2</v>
      </c>
      <c r="J374">
        <v>5.8000000000000003E-2</v>
      </c>
      <c r="K374" s="3">
        <f t="shared" si="10"/>
        <v>0.94926350245499191</v>
      </c>
      <c r="L374">
        <f t="shared" si="11"/>
        <v>0.90110119709311842</v>
      </c>
    </row>
    <row r="375" spans="1:12" x14ac:dyDescent="0.3">
      <c r="A375">
        <v>84.9</v>
      </c>
      <c r="B375">
        <v>84.29</v>
      </c>
      <c r="C375">
        <v>572.49</v>
      </c>
      <c r="D375">
        <v>3</v>
      </c>
      <c r="E375">
        <v>8</v>
      </c>
      <c r="F375">
        <v>98.456999999999994</v>
      </c>
      <c r="G375">
        <v>64.465000000000003</v>
      </c>
      <c r="H375">
        <v>48.838000000000001</v>
      </c>
      <c r="I375">
        <v>0.60958999999999997</v>
      </c>
      <c r="J375">
        <v>0.60958999999999997</v>
      </c>
      <c r="K375" s="3">
        <f t="shared" si="10"/>
        <v>0.71800942285041214</v>
      </c>
      <c r="L375">
        <f t="shared" si="11"/>
        <v>0.51553753130198199</v>
      </c>
    </row>
    <row r="376" spans="1:12" x14ac:dyDescent="0.3">
      <c r="A376">
        <v>115.16</v>
      </c>
      <c r="B376">
        <v>115.15</v>
      </c>
      <c r="C376">
        <v>894.56</v>
      </c>
      <c r="D376">
        <v>4</v>
      </c>
      <c r="E376">
        <v>5</v>
      </c>
      <c r="F376">
        <v>100.32</v>
      </c>
      <c r="G376">
        <v>32.095999999999997</v>
      </c>
      <c r="H376">
        <v>5.7472000000000001E-3</v>
      </c>
      <c r="I376">
        <v>2.3684000000000001E-3</v>
      </c>
      <c r="J376">
        <v>2.3684000000000001E-3</v>
      </c>
      <c r="K376" s="3">
        <f t="shared" si="10"/>
        <v>2.0566168808614101E-3</v>
      </c>
      <c r="L376">
        <f t="shared" si="11"/>
        <v>4.2296729946441156E-6</v>
      </c>
    </row>
    <row r="377" spans="1:12" x14ac:dyDescent="0.3">
      <c r="A377">
        <v>8.68</v>
      </c>
      <c r="B377">
        <v>8.4384999999999994</v>
      </c>
      <c r="C377">
        <v>12.7</v>
      </c>
      <c r="D377">
        <v>1</v>
      </c>
      <c r="E377">
        <v>3</v>
      </c>
      <c r="F377">
        <v>99.99</v>
      </c>
      <c r="G377">
        <v>31.449000000000002</v>
      </c>
      <c r="H377">
        <v>1.8240000000000001E-3</v>
      </c>
      <c r="I377">
        <v>0.24146999999999999</v>
      </c>
      <c r="J377">
        <v>0.24146999999999999</v>
      </c>
      <c r="K377" s="3">
        <f t="shared" si="10"/>
        <v>2.7819124423963131</v>
      </c>
      <c r="L377">
        <f t="shared" si="11"/>
        <v>7.7390368371594196</v>
      </c>
    </row>
    <row r="378" spans="1:12" x14ac:dyDescent="0.3">
      <c r="A378">
        <v>10.163</v>
      </c>
      <c r="B378">
        <v>11.391999999999999</v>
      </c>
      <c r="C378">
        <v>12.7</v>
      </c>
      <c r="D378">
        <v>2</v>
      </c>
      <c r="E378">
        <v>9</v>
      </c>
      <c r="F378">
        <v>99.984999999999999</v>
      </c>
      <c r="G378">
        <v>28.564</v>
      </c>
      <c r="H378">
        <v>2.3208E-3</v>
      </c>
      <c r="I378">
        <v>-1.2287999999999999</v>
      </c>
      <c r="J378">
        <v>1.2287999999999999</v>
      </c>
      <c r="K378" s="3">
        <f t="shared" si="10"/>
        <v>12.090918036012987</v>
      </c>
      <c r="L378">
        <f t="shared" si="11"/>
        <v>146.19029895358415</v>
      </c>
    </row>
    <row r="379" spans="1:12" x14ac:dyDescent="0.3">
      <c r="A379">
        <v>75.040000000000006</v>
      </c>
      <c r="B379">
        <v>75.299000000000007</v>
      </c>
      <c r="C379">
        <v>572.49</v>
      </c>
      <c r="D379">
        <v>3</v>
      </c>
      <c r="E379">
        <v>4</v>
      </c>
      <c r="F379">
        <v>97.63</v>
      </c>
      <c r="G379">
        <v>33.679000000000002</v>
      </c>
      <c r="H379">
        <v>48.709000000000003</v>
      </c>
      <c r="I379">
        <v>-0.25869999999999999</v>
      </c>
      <c r="J379">
        <v>0.25869999999999999</v>
      </c>
      <c r="K379" s="3">
        <f t="shared" si="10"/>
        <v>0.34474946695095943</v>
      </c>
      <c r="L379">
        <f t="shared" si="11"/>
        <v>0.11885219496297067</v>
      </c>
    </row>
    <row r="380" spans="1:12" x14ac:dyDescent="0.3">
      <c r="A380">
        <v>101.41</v>
      </c>
      <c r="B380">
        <v>103.81</v>
      </c>
      <c r="C380">
        <v>894.56</v>
      </c>
      <c r="D380">
        <v>4</v>
      </c>
      <c r="E380">
        <v>2</v>
      </c>
      <c r="F380">
        <v>99.998000000000005</v>
      </c>
      <c r="G380">
        <v>43.173000000000002</v>
      </c>
      <c r="H380">
        <v>4.052E-3</v>
      </c>
      <c r="I380">
        <v>-2.3957000000000002</v>
      </c>
      <c r="J380">
        <v>2.3957000000000002</v>
      </c>
      <c r="K380" s="3">
        <f t="shared" si="10"/>
        <v>2.36239029681491</v>
      </c>
      <c r="L380">
        <f t="shared" si="11"/>
        <v>5.5808879144852384</v>
      </c>
    </row>
    <row r="381" spans="1:12" x14ac:dyDescent="0.3">
      <c r="A381">
        <v>17.524000000000001</v>
      </c>
      <c r="B381">
        <v>18.039000000000001</v>
      </c>
      <c r="C381">
        <v>12.7</v>
      </c>
      <c r="D381">
        <v>1</v>
      </c>
      <c r="E381">
        <v>17</v>
      </c>
      <c r="F381">
        <v>73.763999999999996</v>
      </c>
      <c r="G381">
        <v>18.555</v>
      </c>
      <c r="H381">
        <v>2.1064E-3</v>
      </c>
      <c r="I381">
        <v>-0.51537999999999995</v>
      </c>
      <c r="J381">
        <v>0.51537999999999995</v>
      </c>
      <c r="K381" s="3">
        <f t="shared" si="10"/>
        <v>2.9409952065738412</v>
      </c>
      <c r="L381">
        <f t="shared" si="11"/>
        <v>8.649452805090311</v>
      </c>
    </row>
    <row r="382" spans="1:12" x14ac:dyDescent="0.3">
      <c r="A382">
        <v>6.6</v>
      </c>
      <c r="B382">
        <v>6.1680000000000001</v>
      </c>
      <c r="C382">
        <v>12.7</v>
      </c>
      <c r="D382">
        <v>2</v>
      </c>
      <c r="E382">
        <v>3</v>
      </c>
      <c r="F382">
        <v>99</v>
      </c>
      <c r="G382">
        <v>21.666</v>
      </c>
      <c r="H382">
        <v>1.1878E-2</v>
      </c>
      <c r="I382">
        <v>0.432</v>
      </c>
      <c r="J382">
        <v>0.432</v>
      </c>
      <c r="K382" s="3">
        <f t="shared" si="10"/>
        <v>6.5454545454545459</v>
      </c>
      <c r="L382">
        <f t="shared" si="11"/>
        <v>42.842975206611577</v>
      </c>
    </row>
    <row r="383" spans="1:12" x14ac:dyDescent="0.3">
      <c r="A383">
        <v>77.27</v>
      </c>
      <c r="B383">
        <v>75.299000000000007</v>
      </c>
      <c r="C383">
        <v>572.49</v>
      </c>
      <c r="D383">
        <v>3</v>
      </c>
      <c r="E383">
        <v>3</v>
      </c>
      <c r="F383">
        <v>29.233000000000001</v>
      </c>
      <c r="G383">
        <v>6.2535999999999996</v>
      </c>
      <c r="H383">
        <v>49.225000000000001</v>
      </c>
      <c r="I383">
        <v>1.9713000000000001</v>
      </c>
      <c r="J383">
        <v>1.9713000000000001</v>
      </c>
      <c r="K383" s="3">
        <f t="shared" si="10"/>
        <v>2.5511841594409215</v>
      </c>
      <c r="L383">
        <f t="shared" si="11"/>
        <v>6.5085406153822811</v>
      </c>
    </row>
    <row r="384" spans="1:12" x14ac:dyDescent="0.3">
      <c r="A384">
        <v>102.32</v>
      </c>
      <c r="B384">
        <v>106.54</v>
      </c>
      <c r="C384">
        <v>894.56</v>
      </c>
      <c r="D384">
        <v>4</v>
      </c>
      <c r="E384">
        <v>1</v>
      </c>
      <c r="F384">
        <v>26.864999999999998</v>
      </c>
      <c r="G384">
        <v>7.4432</v>
      </c>
      <c r="H384">
        <v>4.1872000000000003E-3</v>
      </c>
      <c r="I384">
        <v>-4.2150999999999996</v>
      </c>
      <c r="J384">
        <v>4.2150999999999996</v>
      </c>
      <c r="K384" s="3">
        <f t="shared" si="10"/>
        <v>4.1195269741985925</v>
      </c>
      <c r="L384">
        <f t="shared" si="11"/>
        <v>16.970502491149812</v>
      </c>
    </row>
    <row r="385" spans="1:12" x14ac:dyDescent="0.3">
      <c r="A385">
        <v>14.06</v>
      </c>
      <c r="B385">
        <v>11.391999999999999</v>
      </c>
      <c r="C385">
        <v>12.7</v>
      </c>
      <c r="D385">
        <v>1</v>
      </c>
      <c r="E385">
        <v>10</v>
      </c>
      <c r="F385">
        <v>99.994</v>
      </c>
      <c r="G385">
        <v>24.948</v>
      </c>
      <c r="H385">
        <v>1.9495999999999999E-3</v>
      </c>
      <c r="I385">
        <v>2.6678999999999999</v>
      </c>
      <c r="J385">
        <v>2.6678999999999999</v>
      </c>
      <c r="K385" s="3">
        <f t="shared" si="10"/>
        <v>18.975106685633001</v>
      </c>
      <c r="L385">
        <f t="shared" si="11"/>
        <v>360.0546737311542</v>
      </c>
    </row>
    <row r="386" spans="1:12" x14ac:dyDescent="0.3">
      <c r="A386">
        <v>10.605</v>
      </c>
      <c r="B386">
        <v>7.8304</v>
      </c>
      <c r="C386">
        <v>12.7</v>
      </c>
      <c r="D386">
        <v>2</v>
      </c>
      <c r="E386">
        <v>6</v>
      </c>
      <c r="F386">
        <v>26.786999999999999</v>
      </c>
      <c r="G386">
        <v>6.6474000000000002</v>
      </c>
      <c r="H386">
        <v>3.6007999999999999E-3</v>
      </c>
      <c r="I386">
        <v>2.7746</v>
      </c>
      <c r="J386">
        <v>2.7746</v>
      </c>
      <c r="K386" s="3">
        <f t="shared" si="10"/>
        <v>26.16313059877416</v>
      </c>
      <c r="L386">
        <f t="shared" si="11"/>
        <v>684.50940272851278</v>
      </c>
    </row>
    <row r="387" spans="1:12" x14ac:dyDescent="0.3">
      <c r="A387">
        <v>90.575000000000003</v>
      </c>
      <c r="B387">
        <v>84.29</v>
      </c>
      <c r="C387">
        <v>572.49</v>
      </c>
      <c r="D387">
        <v>3</v>
      </c>
      <c r="E387">
        <v>8</v>
      </c>
      <c r="F387">
        <v>97.888999999999996</v>
      </c>
      <c r="G387">
        <v>52.359000000000002</v>
      </c>
      <c r="H387">
        <v>49.595999999999997</v>
      </c>
      <c r="I387">
        <v>6.2846000000000002</v>
      </c>
      <c r="J387">
        <v>6.2846000000000002</v>
      </c>
      <c r="K387" s="3">
        <f t="shared" ref="K387:K450" si="12">(J387/A387)*100</f>
        <v>6.9385592050786631</v>
      </c>
      <c r="L387">
        <f t="shared" ref="L387:L450" si="13">K387^2</f>
        <v>48.14360384238185</v>
      </c>
    </row>
    <row r="388" spans="1:12" x14ac:dyDescent="0.3">
      <c r="A388">
        <v>115.9</v>
      </c>
      <c r="B388">
        <v>110.31</v>
      </c>
      <c r="C388">
        <v>894.56</v>
      </c>
      <c r="D388">
        <v>4</v>
      </c>
      <c r="E388">
        <v>5</v>
      </c>
      <c r="F388">
        <v>100.05</v>
      </c>
      <c r="G388">
        <v>35.457000000000001</v>
      </c>
      <c r="H388">
        <v>5.7600000000000004E-3</v>
      </c>
      <c r="I388">
        <v>5.5856000000000003</v>
      </c>
      <c r="J388">
        <v>5.5856000000000003</v>
      </c>
      <c r="K388" s="3">
        <f t="shared" si="12"/>
        <v>4.8193270060396891</v>
      </c>
      <c r="L388">
        <f t="shared" si="13"/>
        <v>23.225912791143475</v>
      </c>
    </row>
    <row r="389" spans="1:12" x14ac:dyDescent="0.3">
      <c r="A389">
        <v>22.722000000000001</v>
      </c>
      <c r="B389">
        <v>18.039000000000001</v>
      </c>
      <c r="C389">
        <v>12.7</v>
      </c>
      <c r="D389">
        <v>1</v>
      </c>
      <c r="E389">
        <v>20</v>
      </c>
      <c r="F389">
        <v>99.992000000000004</v>
      </c>
      <c r="G389">
        <v>44.420999999999999</v>
      </c>
      <c r="H389">
        <v>1.8296E-3</v>
      </c>
      <c r="I389">
        <v>4.6825999999999999</v>
      </c>
      <c r="J389">
        <v>4.6825999999999999</v>
      </c>
      <c r="K389" s="3">
        <f t="shared" si="12"/>
        <v>20.608221107296892</v>
      </c>
      <c r="L389">
        <f t="shared" si="13"/>
        <v>424.69877720723713</v>
      </c>
    </row>
    <row r="390" spans="1:12" x14ac:dyDescent="0.3">
      <c r="A390">
        <v>5.64</v>
      </c>
      <c r="B390">
        <v>6.1680000000000001</v>
      </c>
      <c r="C390">
        <v>12.7</v>
      </c>
      <c r="D390">
        <v>2</v>
      </c>
      <c r="E390">
        <v>4</v>
      </c>
      <c r="F390">
        <v>41.155999999999999</v>
      </c>
      <c r="G390">
        <v>11.787000000000001</v>
      </c>
      <c r="H390">
        <v>1.5481999999999999E-2</v>
      </c>
      <c r="I390">
        <v>-0.52800000000000002</v>
      </c>
      <c r="J390">
        <v>0.52800000000000002</v>
      </c>
      <c r="K390" s="3">
        <f t="shared" si="12"/>
        <v>9.3617021276595747</v>
      </c>
      <c r="L390">
        <f t="shared" si="13"/>
        <v>87.641466727025801</v>
      </c>
    </row>
    <row r="391" spans="1:12" x14ac:dyDescent="0.3">
      <c r="A391">
        <v>75.015000000000001</v>
      </c>
      <c r="B391">
        <v>86.676000000000002</v>
      </c>
      <c r="C391">
        <v>572.49</v>
      </c>
      <c r="D391">
        <v>3</v>
      </c>
      <c r="E391">
        <v>10</v>
      </c>
      <c r="F391">
        <v>40.996000000000002</v>
      </c>
      <c r="G391">
        <v>9.5122999999999998</v>
      </c>
      <c r="H391">
        <v>49.804000000000002</v>
      </c>
      <c r="I391">
        <v>-11.661</v>
      </c>
      <c r="J391">
        <v>11.661</v>
      </c>
      <c r="K391" s="3">
        <f t="shared" si="12"/>
        <v>15.544891021795641</v>
      </c>
      <c r="L391">
        <f t="shared" si="13"/>
        <v>241.64363687950271</v>
      </c>
    </row>
    <row r="392" spans="1:12" x14ac:dyDescent="0.3">
      <c r="A392">
        <v>101.49</v>
      </c>
      <c r="B392">
        <v>103.81</v>
      </c>
      <c r="C392">
        <v>894.56</v>
      </c>
      <c r="D392">
        <v>4</v>
      </c>
      <c r="E392">
        <v>1</v>
      </c>
      <c r="F392">
        <v>99.947999999999993</v>
      </c>
      <c r="G392">
        <v>61.314999999999998</v>
      </c>
      <c r="H392">
        <v>6.1904000000000004E-3</v>
      </c>
      <c r="I392">
        <v>-2.3157000000000001</v>
      </c>
      <c r="J392">
        <v>2.3157000000000001</v>
      </c>
      <c r="K392" s="3">
        <f t="shared" si="12"/>
        <v>2.2817026308010644</v>
      </c>
      <c r="L392">
        <f t="shared" si="13"/>
        <v>5.2061668954044986</v>
      </c>
    </row>
    <row r="393" spans="1:12" x14ac:dyDescent="0.3">
      <c r="A393">
        <v>16.942</v>
      </c>
      <c r="B393">
        <v>18.039000000000001</v>
      </c>
      <c r="C393">
        <v>12.7</v>
      </c>
      <c r="D393">
        <v>1</v>
      </c>
      <c r="E393">
        <v>18</v>
      </c>
      <c r="F393">
        <v>36.590000000000003</v>
      </c>
      <c r="G393">
        <v>15.215999999999999</v>
      </c>
      <c r="H393">
        <v>1.9624E-3</v>
      </c>
      <c r="I393">
        <v>-1.0973999999999999</v>
      </c>
      <c r="J393">
        <v>1.0973999999999999</v>
      </c>
      <c r="K393" s="3">
        <f t="shared" si="12"/>
        <v>6.4773934600401359</v>
      </c>
      <c r="L393">
        <f t="shared" si="13"/>
        <v>41.956626036170725</v>
      </c>
    </row>
    <row r="394" spans="1:12" x14ac:dyDescent="0.3">
      <c r="A394">
        <v>83.09</v>
      </c>
      <c r="B394">
        <v>91.507999999999996</v>
      </c>
      <c r="C394">
        <v>572.49</v>
      </c>
      <c r="D394">
        <v>3</v>
      </c>
      <c r="E394">
        <v>10</v>
      </c>
      <c r="F394">
        <v>15.792999999999999</v>
      </c>
      <c r="G394">
        <v>5.4851000000000001</v>
      </c>
      <c r="H394">
        <v>48.680999999999997</v>
      </c>
      <c r="I394">
        <v>-8.4176000000000002</v>
      </c>
      <c r="J394">
        <v>8.4176000000000002</v>
      </c>
      <c r="K394" s="3">
        <f t="shared" si="12"/>
        <v>10.130701648814538</v>
      </c>
      <c r="L394">
        <f t="shared" si="13"/>
        <v>102.63111589729361</v>
      </c>
    </row>
    <row r="395" spans="1:12" x14ac:dyDescent="0.3">
      <c r="A395">
        <v>116.2</v>
      </c>
      <c r="B395">
        <v>116.65</v>
      </c>
      <c r="C395">
        <v>894.56</v>
      </c>
      <c r="D395">
        <v>4</v>
      </c>
      <c r="E395">
        <v>5</v>
      </c>
      <c r="F395">
        <v>75.100999999999999</v>
      </c>
      <c r="G395">
        <v>11.401999999999999</v>
      </c>
      <c r="H395">
        <v>8.3008000000000005E-3</v>
      </c>
      <c r="I395">
        <v>-0.44985999999999998</v>
      </c>
      <c r="J395">
        <v>0.44985999999999998</v>
      </c>
      <c r="K395" s="3">
        <f t="shared" si="12"/>
        <v>0.38714285714285712</v>
      </c>
      <c r="L395">
        <f t="shared" si="13"/>
        <v>0.14987959183673469</v>
      </c>
    </row>
    <row r="396" spans="1:12" x14ac:dyDescent="0.3">
      <c r="A396">
        <v>7.76</v>
      </c>
      <c r="B396">
        <v>8.4384999999999994</v>
      </c>
      <c r="C396">
        <v>12.7</v>
      </c>
      <c r="D396">
        <v>1</v>
      </c>
      <c r="E396">
        <v>7</v>
      </c>
      <c r="F396">
        <v>99.888000000000005</v>
      </c>
      <c r="G396">
        <v>59.911000000000001</v>
      </c>
      <c r="H396">
        <v>1.864E-3</v>
      </c>
      <c r="I396">
        <v>-0.67852999999999997</v>
      </c>
      <c r="J396">
        <v>0.67852999999999997</v>
      </c>
      <c r="K396" s="3">
        <f t="shared" si="12"/>
        <v>8.7439432989690715</v>
      </c>
      <c r="L396">
        <f t="shared" si="13"/>
        <v>76.456544415586123</v>
      </c>
    </row>
    <row r="397" spans="1:12" x14ac:dyDescent="0.3">
      <c r="A397">
        <v>8.18</v>
      </c>
      <c r="B397">
        <v>7.8304</v>
      </c>
      <c r="C397">
        <v>12.7</v>
      </c>
      <c r="D397">
        <v>2</v>
      </c>
      <c r="E397">
        <v>7</v>
      </c>
      <c r="F397">
        <v>27.962</v>
      </c>
      <c r="G397">
        <v>61.895000000000003</v>
      </c>
      <c r="H397">
        <v>2.4088E-3</v>
      </c>
      <c r="I397">
        <v>0.34964000000000001</v>
      </c>
      <c r="J397">
        <v>0.34964000000000001</v>
      </c>
      <c r="K397" s="3">
        <f t="shared" si="12"/>
        <v>4.2743276283618581</v>
      </c>
      <c r="L397">
        <f t="shared" si="13"/>
        <v>18.269876674577507</v>
      </c>
    </row>
    <row r="398" spans="1:12" x14ac:dyDescent="0.3">
      <c r="A398">
        <v>83.47</v>
      </c>
      <c r="B398">
        <v>84.29</v>
      </c>
      <c r="C398">
        <v>572.49</v>
      </c>
      <c r="D398">
        <v>3</v>
      </c>
      <c r="E398">
        <v>8</v>
      </c>
      <c r="F398">
        <v>98.584999999999994</v>
      </c>
      <c r="G398">
        <v>58.942</v>
      </c>
      <c r="H398">
        <v>48.472000000000001</v>
      </c>
      <c r="I398">
        <v>-0.82040999999999997</v>
      </c>
      <c r="J398">
        <v>0.82040999999999997</v>
      </c>
      <c r="K398" s="3">
        <f t="shared" si="12"/>
        <v>0.98288007667425414</v>
      </c>
      <c r="L398">
        <f t="shared" si="13"/>
        <v>0.96605324512318769</v>
      </c>
    </row>
    <row r="399" spans="1:12" x14ac:dyDescent="0.3">
      <c r="A399">
        <v>115.55</v>
      </c>
      <c r="B399">
        <v>110.31</v>
      </c>
      <c r="C399">
        <v>894.56</v>
      </c>
      <c r="D399">
        <v>4</v>
      </c>
      <c r="E399">
        <v>5</v>
      </c>
      <c r="F399">
        <v>100.05</v>
      </c>
      <c r="G399">
        <v>32.290999999999997</v>
      </c>
      <c r="H399">
        <v>6.0407999999999998E-3</v>
      </c>
      <c r="I399">
        <v>5.2355999999999998</v>
      </c>
      <c r="J399">
        <v>5.2355999999999998</v>
      </c>
      <c r="K399" s="3">
        <f t="shared" si="12"/>
        <v>4.5310255300735607</v>
      </c>
      <c r="L399">
        <f t="shared" si="13"/>
        <v>20.530192354178393</v>
      </c>
    </row>
    <row r="400" spans="1:12" x14ac:dyDescent="0.3">
      <c r="A400">
        <v>26.472999999999999</v>
      </c>
      <c r="B400">
        <v>14.801</v>
      </c>
      <c r="C400">
        <v>12.7</v>
      </c>
      <c r="D400">
        <v>1</v>
      </c>
      <c r="E400">
        <v>13</v>
      </c>
      <c r="F400">
        <v>62.734000000000002</v>
      </c>
      <c r="G400">
        <v>18.481000000000002</v>
      </c>
      <c r="H400">
        <v>1.8511999999999999E-3</v>
      </c>
      <c r="I400">
        <v>11.670999999999999</v>
      </c>
      <c r="J400">
        <v>11.670999999999999</v>
      </c>
      <c r="K400" s="3">
        <f t="shared" si="12"/>
        <v>44.086427681033506</v>
      </c>
      <c r="L400">
        <f t="shared" si="13"/>
        <v>1943.6131056749973</v>
      </c>
    </row>
    <row r="401" spans="1:12" x14ac:dyDescent="0.3">
      <c r="A401">
        <v>13.068</v>
      </c>
      <c r="B401">
        <v>14.801</v>
      </c>
      <c r="C401">
        <v>12.7</v>
      </c>
      <c r="D401">
        <v>2</v>
      </c>
      <c r="E401">
        <v>13</v>
      </c>
      <c r="F401">
        <v>100.01</v>
      </c>
      <c r="G401">
        <v>50.206000000000003</v>
      </c>
      <c r="H401">
        <v>7.5664E-3</v>
      </c>
      <c r="I401">
        <v>-1.7338</v>
      </c>
      <c r="J401">
        <v>1.7338</v>
      </c>
      <c r="K401" s="3">
        <f t="shared" si="12"/>
        <v>13.267523722069177</v>
      </c>
      <c r="L401">
        <f t="shared" si="13"/>
        <v>176.02718571566834</v>
      </c>
    </row>
    <row r="402" spans="1:12" x14ac:dyDescent="0.3">
      <c r="A402">
        <v>76.64</v>
      </c>
      <c r="B402">
        <v>80.543999999999997</v>
      </c>
      <c r="C402">
        <v>572.49</v>
      </c>
      <c r="D402">
        <v>3</v>
      </c>
      <c r="E402">
        <v>7</v>
      </c>
      <c r="F402">
        <v>97.058000000000007</v>
      </c>
      <c r="G402">
        <v>50.677</v>
      </c>
      <c r="H402">
        <v>47.99</v>
      </c>
      <c r="I402">
        <v>-3.9036</v>
      </c>
      <c r="J402">
        <v>3.9036</v>
      </c>
      <c r="K402" s="3">
        <f t="shared" si="12"/>
        <v>5.0934237995824629</v>
      </c>
      <c r="L402">
        <f t="shared" si="13"/>
        <v>25.942966002153053</v>
      </c>
    </row>
    <row r="403" spans="1:12" x14ac:dyDescent="0.3">
      <c r="A403">
        <v>101.92</v>
      </c>
      <c r="B403">
        <v>103.81</v>
      </c>
      <c r="C403">
        <v>894.56</v>
      </c>
      <c r="D403">
        <v>4</v>
      </c>
      <c r="E403">
        <v>2</v>
      </c>
      <c r="F403">
        <v>99.983000000000004</v>
      </c>
      <c r="G403">
        <v>36.725000000000001</v>
      </c>
      <c r="H403">
        <v>4.3E-3</v>
      </c>
      <c r="I403">
        <v>-1.8856999999999999</v>
      </c>
      <c r="J403">
        <v>1.8856999999999999</v>
      </c>
      <c r="K403" s="3">
        <f t="shared" si="12"/>
        <v>1.8501766091051803</v>
      </c>
      <c r="L403">
        <f t="shared" si="13"/>
        <v>3.4231534848799434</v>
      </c>
    </row>
    <row r="404" spans="1:12" x14ac:dyDescent="0.3">
      <c r="A404">
        <v>7.73</v>
      </c>
      <c r="B404">
        <v>8.4384999999999994</v>
      </c>
      <c r="C404">
        <v>12.7</v>
      </c>
      <c r="D404">
        <v>1</v>
      </c>
      <c r="E404">
        <v>3</v>
      </c>
      <c r="F404">
        <v>72.664000000000001</v>
      </c>
      <c r="G404">
        <v>49.658999999999999</v>
      </c>
      <c r="H404">
        <v>2.0168E-3</v>
      </c>
      <c r="I404">
        <v>-0.70852999999999999</v>
      </c>
      <c r="J404">
        <v>0.70852999999999999</v>
      </c>
      <c r="K404" s="3">
        <f t="shared" si="12"/>
        <v>9.1659767141009052</v>
      </c>
      <c r="L404">
        <f t="shared" si="13"/>
        <v>84.015129123440033</v>
      </c>
    </row>
    <row r="405" spans="1:12" x14ac:dyDescent="0.3">
      <c r="A405">
        <v>5.98</v>
      </c>
      <c r="B405">
        <v>6.1680000000000001</v>
      </c>
      <c r="C405">
        <v>12.7</v>
      </c>
      <c r="D405">
        <v>2</v>
      </c>
      <c r="E405">
        <v>1</v>
      </c>
      <c r="F405">
        <v>99.944000000000003</v>
      </c>
      <c r="G405">
        <v>61.256</v>
      </c>
      <c r="H405">
        <v>2.5455999999999999E-3</v>
      </c>
      <c r="I405">
        <v>-0.188</v>
      </c>
      <c r="J405">
        <v>0.188</v>
      </c>
      <c r="K405" s="3">
        <f t="shared" si="12"/>
        <v>3.1438127090301</v>
      </c>
      <c r="L405">
        <f t="shared" si="13"/>
        <v>9.883558349459177</v>
      </c>
    </row>
    <row r="406" spans="1:12" x14ac:dyDescent="0.3">
      <c r="A406">
        <v>80.844999999999999</v>
      </c>
      <c r="B406">
        <v>80.543999999999997</v>
      </c>
      <c r="C406">
        <v>572.49</v>
      </c>
      <c r="D406">
        <v>3</v>
      </c>
      <c r="E406">
        <v>7</v>
      </c>
      <c r="F406">
        <v>28.722000000000001</v>
      </c>
      <c r="G406">
        <v>6.3376000000000001</v>
      </c>
      <c r="H406">
        <v>49.35</v>
      </c>
      <c r="I406">
        <v>0.30136000000000002</v>
      </c>
      <c r="J406">
        <v>0.30136000000000002</v>
      </c>
      <c r="K406" s="3">
        <f t="shared" si="12"/>
        <v>0.37276269404415863</v>
      </c>
      <c r="L406">
        <f t="shared" si="13"/>
        <v>0.13895202607105903</v>
      </c>
    </row>
    <row r="407" spans="1:12" x14ac:dyDescent="0.3">
      <c r="A407">
        <v>16.702000000000002</v>
      </c>
      <c r="B407">
        <v>18.039000000000001</v>
      </c>
      <c r="C407">
        <v>12.7</v>
      </c>
      <c r="D407">
        <v>1</v>
      </c>
      <c r="E407">
        <v>18</v>
      </c>
      <c r="F407">
        <v>75.090999999999994</v>
      </c>
      <c r="G407">
        <v>8.9481999999999999</v>
      </c>
      <c r="H407">
        <v>1.8152000000000001E-3</v>
      </c>
      <c r="I407">
        <v>-1.3373999999999999</v>
      </c>
      <c r="J407">
        <v>1.3373999999999999</v>
      </c>
      <c r="K407" s="3">
        <f t="shared" si="12"/>
        <v>8.0074242605675963</v>
      </c>
      <c r="L407">
        <f t="shared" si="13"/>
        <v>64.118843288726509</v>
      </c>
    </row>
    <row r="408" spans="1:12" x14ac:dyDescent="0.3">
      <c r="A408">
        <v>8.7949999999999999</v>
      </c>
      <c r="B408">
        <v>7.8304</v>
      </c>
      <c r="C408">
        <v>12.7</v>
      </c>
      <c r="D408">
        <v>2</v>
      </c>
      <c r="E408">
        <v>7</v>
      </c>
      <c r="F408">
        <v>24.324999999999999</v>
      </c>
      <c r="G408">
        <v>8.5614000000000008</v>
      </c>
      <c r="H408">
        <v>1.2015E-2</v>
      </c>
      <c r="I408">
        <v>0.96464000000000005</v>
      </c>
      <c r="J408">
        <v>0.96464000000000005</v>
      </c>
      <c r="K408" s="3">
        <f t="shared" si="12"/>
        <v>10.968050028425242</v>
      </c>
      <c r="L408">
        <f t="shared" si="13"/>
        <v>120.29812142603896</v>
      </c>
    </row>
    <row r="409" spans="1:12" x14ac:dyDescent="0.3">
      <c r="A409">
        <v>88.503</v>
      </c>
      <c r="B409">
        <v>86.676000000000002</v>
      </c>
      <c r="C409">
        <v>572.49</v>
      </c>
      <c r="D409">
        <v>3</v>
      </c>
      <c r="E409">
        <v>9</v>
      </c>
      <c r="F409">
        <v>98.073999999999998</v>
      </c>
      <c r="G409">
        <v>32.988</v>
      </c>
      <c r="H409">
        <v>48.884</v>
      </c>
      <c r="I409">
        <v>1.8269</v>
      </c>
      <c r="J409">
        <v>1.8269</v>
      </c>
      <c r="K409" s="3">
        <f t="shared" si="12"/>
        <v>2.0642238116222051</v>
      </c>
      <c r="L409">
        <f t="shared" si="13"/>
        <v>4.2610199444681047</v>
      </c>
    </row>
    <row r="410" spans="1:12" x14ac:dyDescent="0.3">
      <c r="A410">
        <v>114.32</v>
      </c>
      <c r="B410">
        <v>110.31</v>
      </c>
      <c r="C410">
        <v>894.56</v>
      </c>
      <c r="D410">
        <v>4</v>
      </c>
      <c r="E410">
        <v>5</v>
      </c>
      <c r="F410">
        <v>89.221999999999994</v>
      </c>
      <c r="G410">
        <v>18.122</v>
      </c>
      <c r="H410">
        <v>8.2520000000000007E-3</v>
      </c>
      <c r="I410">
        <v>4.0006000000000004</v>
      </c>
      <c r="J410">
        <v>4.0006000000000004</v>
      </c>
      <c r="K410" s="3">
        <f t="shared" si="12"/>
        <v>3.4994751574527645</v>
      </c>
      <c r="L410">
        <f t="shared" si="13"/>
        <v>12.246326377629051</v>
      </c>
    </row>
    <row r="411" spans="1:12" x14ac:dyDescent="0.3">
      <c r="A411">
        <v>8.74</v>
      </c>
      <c r="B411">
        <v>8.4384999999999994</v>
      </c>
      <c r="C411">
        <v>12.7</v>
      </c>
      <c r="D411">
        <v>1</v>
      </c>
      <c r="E411">
        <v>6</v>
      </c>
      <c r="F411">
        <v>99.994</v>
      </c>
      <c r="G411">
        <v>21.873000000000001</v>
      </c>
      <c r="H411">
        <v>1.804E-3</v>
      </c>
      <c r="I411">
        <v>0.30147000000000002</v>
      </c>
      <c r="J411">
        <v>0.30147000000000002</v>
      </c>
      <c r="K411" s="3">
        <f t="shared" si="12"/>
        <v>3.4493135011441649</v>
      </c>
      <c r="L411">
        <f t="shared" si="13"/>
        <v>11.897763629175417</v>
      </c>
    </row>
    <row r="412" spans="1:12" x14ac:dyDescent="0.3">
      <c r="A412">
        <v>7.91</v>
      </c>
      <c r="B412">
        <v>6.1680000000000001</v>
      </c>
      <c r="C412">
        <v>12.7</v>
      </c>
      <c r="D412">
        <v>2</v>
      </c>
      <c r="E412">
        <v>4</v>
      </c>
      <c r="F412">
        <v>51.374000000000002</v>
      </c>
      <c r="G412">
        <v>16.553000000000001</v>
      </c>
      <c r="H412">
        <v>2.5311999999999999E-3</v>
      </c>
      <c r="I412">
        <v>1.742</v>
      </c>
      <c r="J412">
        <v>1.742</v>
      </c>
      <c r="K412" s="3">
        <f t="shared" si="12"/>
        <v>22.022756005056891</v>
      </c>
      <c r="L412">
        <f t="shared" si="13"/>
        <v>485.00178205826938</v>
      </c>
    </row>
    <row r="413" spans="1:12" x14ac:dyDescent="0.3">
      <c r="A413">
        <v>74.81</v>
      </c>
      <c r="B413">
        <v>75.299000000000007</v>
      </c>
      <c r="C413">
        <v>572.49</v>
      </c>
      <c r="D413">
        <v>3</v>
      </c>
      <c r="E413">
        <v>4</v>
      </c>
      <c r="F413">
        <v>52.177</v>
      </c>
      <c r="G413">
        <v>16.059000000000001</v>
      </c>
      <c r="H413">
        <v>49.024999999999999</v>
      </c>
      <c r="I413">
        <v>-0.48870000000000002</v>
      </c>
      <c r="J413">
        <v>0.48870000000000002</v>
      </c>
      <c r="K413" s="3">
        <f t="shared" si="12"/>
        <v>0.65325491244486034</v>
      </c>
      <c r="L413">
        <f t="shared" si="13"/>
        <v>0.42674198063334212</v>
      </c>
    </row>
    <row r="414" spans="1:12" x14ac:dyDescent="0.3">
      <c r="A414">
        <v>101.22</v>
      </c>
      <c r="B414">
        <v>103.81</v>
      </c>
      <c r="C414">
        <v>894.56</v>
      </c>
      <c r="D414">
        <v>4</v>
      </c>
      <c r="E414">
        <v>2</v>
      </c>
      <c r="F414">
        <v>63.323</v>
      </c>
      <c r="G414">
        <v>17.341999999999999</v>
      </c>
      <c r="H414">
        <v>4.2664000000000001E-3</v>
      </c>
      <c r="I414">
        <v>-2.5857000000000001</v>
      </c>
      <c r="J414">
        <v>2.5857000000000001</v>
      </c>
      <c r="K414" s="3">
        <f t="shared" si="12"/>
        <v>2.5545346769413162</v>
      </c>
      <c r="L414">
        <f t="shared" si="13"/>
        <v>6.5256474156956745</v>
      </c>
    </row>
    <row r="415" spans="1:12" x14ac:dyDescent="0.3">
      <c r="A415">
        <v>7.4649999999999999</v>
      </c>
      <c r="B415">
        <v>8.4384999999999994</v>
      </c>
      <c r="C415">
        <v>12.7</v>
      </c>
      <c r="D415">
        <v>1</v>
      </c>
      <c r="E415">
        <v>6</v>
      </c>
      <c r="F415">
        <v>72.447999999999993</v>
      </c>
      <c r="G415">
        <v>46.228999999999999</v>
      </c>
      <c r="H415">
        <v>2.1351999999999999E-3</v>
      </c>
      <c r="I415">
        <v>-0.97353000000000001</v>
      </c>
      <c r="J415">
        <v>0.97353000000000001</v>
      </c>
      <c r="K415" s="3">
        <f t="shared" si="12"/>
        <v>13.041259209645009</v>
      </c>
      <c r="L415">
        <f t="shared" si="13"/>
        <v>170.07444177315077</v>
      </c>
    </row>
    <row r="416" spans="1:12" x14ac:dyDescent="0.3">
      <c r="A416">
        <v>7.83</v>
      </c>
      <c r="B416">
        <v>7.8304</v>
      </c>
      <c r="C416">
        <v>12.7</v>
      </c>
      <c r="D416">
        <v>2</v>
      </c>
      <c r="E416">
        <v>5</v>
      </c>
      <c r="F416">
        <v>99.906000000000006</v>
      </c>
      <c r="G416">
        <v>45.747</v>
      </c>
      <c r="H416">
        <v>2.4239999999999999E-3</v>
      </c>
      <c r="I416">
        <v>-3.6232000000000001E-4</v>
      </c>
      <c r="J416">
        <v>3.6232000000000001E-4</v>
      </c>
      <c r="K416" s="3">
        <f t="shared" si="12"/>
        <v>4.6273307790549176E-3</v>
      </c>
      <c r="L416">
        <f t="shared" si="13"/>
        <v>2.1412190138788992E-5</v>
      </c>
    </row>
    <row r="417" spans="1:12" x14ac:dyDescent="0.3">
      <c r="A417">
        <v>76.7</v>
      </c>
      <c r="B417">
        <v>75.299000000000007</v>
      </c>
      <c r="C417">
        <v>572.49</v>
      </c>
      <c r="D417">
        <v>3</v>
      </c>
      <c r="E417">
        <v>2</v>
      </c>
      <c r="F417">
        <v>27.632999999999999</v>
      </c>
      <c r="G417">
        <v>6.3464</v>
      </c>
      <c r="H417">
        <v>48.999000000000002</v>
      </c>
      <c r="I417">
        <v>1.4013</v>
      </c>
      <c r="J417">
        <v>1.4013</v>
      </c>
      <c r="K417" s="3">
        <f t="shared" si="12"/>
        <v>1.8269882659713168</v>
      </c>
      <c r="L417">
        <f t="shared" si="13"/>
        <v>3.3378861239968791</v>
      </c>
    </row>
    <row r="418" spans="1:12" x14ac:dyDescent="0.3">
      <c r="A418">
        <v>109.32</v>
      </c>
      <c r="B418">
        <v>106.54</v>
      </c>
      <c r="C418">
        <v>894.56</v>
      </c>
      <c r="D418">
        <v>4</v>
      </c>
      <c r="E418">
        <v>1</v>
      </c>
      <c r="F418">
        <v>28.18</v>
      </c>
      <c r="G418">
        <v>7.5991</v>
      </c>
      <c r="H418">
        <v>3.9271999999999996E-3</v>
      </c>
      <c r="I418">
        <v>2.7848999999999999</v>
      </c>
      <c r="J418">
        <v>2.7848999999999999</v>
      </c>
      <c r="K418" s="3">
        <f t="shared" si="12"/>
        <v>2.547475301866081</v>
      </c>
      <c r="L418">
        <f t="shared" si="13"/>
        <v>6.4896304136176806</v>
      </c>
    </row>
    <row r="419" spans="1:12" x14ac:dyDescent="0.3">
      <c r="A419">
        <v>5.53</v>
      </c>
      <c r="B419">
        <v>8.4384999999999994</v>
      </c>
      <c r="C419">
        <v>12.7</v>
      </c>
      <c r="D419">
        <v>1</v>
      </c>
      <c r="E419">
        <v>3</v>
      </c>
      <c r="F419">
        <v>62.750999999999998</v>
      </c>
      <c r="G419">
        <v>18.533999999999999</v>
      </c>
      <c r="H419">
        <v>1.9583999999999999E-3</v>
      </c>
      <c r="I419">
        <v>-2.9085000000000001</v>
      </c>
      <c r="J419">
        <v>2.9085000000000001</v>
      </c>
      <c r="K419" s="3">
        <f t="shared" si="12"/>
        <v>52.594936708860764</v>
      </c>
      <c r="L419">
        <f t="shared" si="13"/>
        <v>2766.2273674090698</v>
      </c>
    </row>
    <row r="420" spans="1:12" x14ac:dyDescent="0.3">
      <c r="A420">
        <v>107.42</v>
      </c>
      <c r="B420">
        <v>103.81</v>
      </c>
      <c r="C420">
        <v>894.56</v>
      </c>
      <c r="D420">
        <v>4</v>
      </c>
      <c r="E420">
        <v>1</v>
      </c>
      <c r="F420">
        <v>99.992000000000004</v>
      </c>
      <c r="G420">
        <v>25.071999999999999</v>
      </c>
      <c r="H420">
        <v>1.884E-3</v>
      </c>
      <c r="I420">
        <v>3.6143000000000001</v>
      </c>
      <c r="J420">
        <v>3.6143000000000001</v>
      </c>
      <c r="K420" s="3">
        <f t="shared" si="12"/>
        <v>3.3646434555948614</v>
      </c>
      <c r="L420">
        <f t="shared" si="13"/>
        <v>11.32082558327733</v>
      </c>
    </row>
    <row r="421" spans="1:12" x14ac:dyDescent="0.3">
      <c r="A421">
        <v>17.376000000000001</v>
      </c>
      <c r="B421">
        <v>18.039000000000001</v>
      </c>
      <c r="C421">
        <v>12.7</v>
      </c>
      <c r="D421">
        <v>1</v>
      </c>
      <c r="E421">
        <v>20</v>
      </c>
      <c r="F421">
        <v>37.706000000000003</v>
      </c>
      <c r="G421">
        <v>12.083</v>
      </c>
      <c r="H421">
        <v>1.864E-3</v>
      </c>
      <c r="I421">
        <v>-0.66337999999999997</v>
      </c>
      <c r="J421">
        <v>0.66337999999999997</v>
      </c>
      <c r="K421" s="3">
        <f t="shared" si="12"/>
        <v>3.8177946593001839</v>
      </c>
      <c r="L421">
        <f t="shared" si="13"/>
        <v>14.575556060581008</v>
      </c>
    </row>
    <row r="422" spans="1:12" x14ac:dyDescent="0.3">
      <c r="A422">
        <v>11.427</v>
      </c>
      <c r="B422">
        <v>14.801</v>
      </c>
      <c r="C422">
        <v>12.7</v>
      </c>
      <c r="D422">
        <v>2</v>
      </c>
      <c r="E422">
        <v>12</v>
      </c>
      <c r="F422">
        <v>91.608000000000004</v>
      </c>
      <c r="G422">
        <v>18.477</v>
      </c>
      <c r="H422">
        <v>1.6816999999999999E-2</v>
      </c>
      <c r="I422">
        <v>-3.3746999999999998</v>
      </c>
      <c r="J422">
        <v>3.3746999999999998</v>
      </c>
      <c r="K422" s="3">
        <f t="shared" si="12"/>
        <v>29.532685744289839</v>
      </c>
      <c r="L422">
        <f t="shared" si="13"/>
        <v>872.17952727098032</v>
      </c>
    </row>
    <row r="423" spans="1:12" x14ac:dyDescent="0.3">
      <c r="A423">
        <v>74.650000000000006</v>
      </c>
      <c r="B423">
        <v>75.299000000000007</v>
      </c>
      <c r="C423">
        <v>572.49</v>
      </c>
      <c r="D423">
        <v>3</v>
      </c>
      <c r="E423">
        <v>4</v>
      </c>
      <c r="F423">
        <v>89.9</v>
      </c>
      <c r="G423">
        <v>17.611999999999998</v>
      </c>
      <c r="H423">
        <v>48.484999999999999</v>
      </c>
      <c r="I423">
        <v>-0.64870000000000005</v>
      </c>
      <c r="J423">
        <v>0.64870000000000005</v>
      </c>
      <c r="K423" s="3">
        <f t="shared" si="12"/>
        <v>0.86898861352980583</v>
      </c>
      <c r="L423">
        <f t="shared" si="13"/>
        <v>0.75514121044445426</v>
      </c>
    </row>
    <row r="424" spans="1:12" x14ac:dyDescent="0.3">
      <c r="A424">
        <v>102.7</v>
      </c>
      <c r="B424">
        <v>103.81</v>
      </c>
      <c r="C424">
        <v>894.56</v>
      </c>
      <c r="D424">
        <v>4</v>
      </c>
      <c r="E424">
        <v>2</v>
      </c>
      <c r="F424">
        <v>99.906000000000006</v>
      </c>
      <c r="G424">
        <v>56.305</v>
      </c>
      <c r="H424">
        <v>3.8327999999999999E-3</v>
      </c>
      <c r="I424">
        <v>-1.1056999999999999</v>
      </c>
      <c r="J424">
        <v>1.1056999999999999</v>
      </c>
      <c r="K424" s="3">
        <f t="shared" si="12"/>
        <v>1.0766309639727361</v>
      </c>
      <c r="L424">
        <f t="shared" si="13"/>
        <v>1.1591342325848628</v>
      </c>
    </row>
    <row r="425" spans="1:12" x14ac:dyDescent="0.3">
      <c r="A425">
        <v>17.154</v>
      </c>
      <c r="B425">
        <v>18.039000000000001</v>
      </c>
      <c r="C425">
        <v>12.7</v>
      </c>
      <c r="D425">
        <v>1</v>
      </c>
      <c r="E425">
        <v>19</v>
      </c>
      <c r="F425">
        <v>27.832999999999998</v>
      </c>
      <c r="G425">
        <v>8.8862000000000005</v>
      </c>
      <c r="H425">
        <v>1.9304000000000001E-3</v>
      </c>
      <c r="I425">
        <v>-0.88537999999999994</v>
      </c>
      <c r="J425">
        <v>0.88537999999999994</v>
      </c>
      <c r="K425" s="3">
        <f t="shared" si="12"/>
        <v>5.1613617815086856</v>
      </c>
      <c r="L425">
        <f t="shared" si="13"/>
        <v>26.639655439618512</v>
      </c>
    </row>
    <row r="426" spans="1:12" x14ac:dyDescent="0.3">
      <c r="A426">
        <v>5.36</v>
      </c>
      <c r="B426">
        <v>6.1680000000000001</v>
      </c>
      <c r="C426">
        <v>12.7</v>
      </c>
      <c r="D426">
        <v>2</v>
      </c>
      <c r="E426">
        <v>3</v>
      </c>
      <c r="F426">
        <v>42.375999999999998</v>
      </c>
      <c r="G426">
        <v>11.911</v>
      </c>
      <c r="H426">
        <v>1.5596E-2</v>
      </c>
      <c r="I426">
        <v>-0.80800000000000005</v>
      </c>
      <c r="J426">
        <v>0.80800000000000005</v>
      </c>
      <c r="K426" s="3">
        <f t="shared" si="12"/>
        <v>15.074626865671641</v>
      </c>
      <c r="L426">
        <f t="shared" si="13"/>
        <v>227.24437513922922</v>
      </c>
    </row>
    <row r="427" spans="1:12" x14ac:dyDescent="0.3">
      <c r="A427">
        <v>74.709999999999994</v>
      </c>
      <c r="B427">
        <v>80.543999999999997</v>
      </c>
      <c r="C427">
        <v>572.49</v>
      </c>
      <c r="D427">
        <v>3</v>
      </c>
      <c r="E427">
        <v>6</v>
      </c>
      <c r="F427">
        <v>13.146000000000001</v>
      </c>
      <c r="G427">
        <v>6.3743999999999996</v>
      </c>
      <c r="H427">
        <v>49.218000000000004</v>
      </c>
      <c r="I427">
        <v>-5.8335999999999997</v>
      </c>
      <c r="J427">
        <v>5.8335999999999997</v>
      </c>
      <c r="K427" s="3">
        <f t="shared" si="12"/>
        <v>7.8083255253647437</v>
      </c>
      <c r="L427">
        <f t="shared" si="13"/>
        <v>60.969947510062603</v>
      </c>
    </row>
    <row r="428" spans="1:12" x14ac:dyDescent="0.3">
      <c r="A428">
        <v>106.75</v>
      </c>
      <c r="B428">
        <v>106.54</v>
      </c>
      <c r="C428">
        <v>894.56</v>
      </c>
      <c r="D428">
        <v>4</v>
      </c>
      <c r="E428">
        <v>3</v>
      </c>
      <c r="F428">
        <v>40.54</v>
      </c>
      <c r="G428">
        <v>7.6067</v>
      </c>
      <c r="H428">
        <v>4.0119999999999999E-3</v>
      </c>
      <c r="I428">
        <v>0.21493999999999999</v>
      </c>
      <c r="J428">
        <v>0.21493999999999999</v>
      </c>
      <c r="K428" s="3">
        <f t="shared" si="12"/>
        <v>0.20134894613583137</v>
      </c>
      <c r="L428">
        <f t="shared" si="13"/>
        <v>4.0541398110009924E-2</v>
      </c>
    </row>
    <row r="429" spans="1:12" x14ac:dyDescent="0.3">
      <c r="A429">
        <v>16.760000000000002</v>
      </c>
      <c r="B429">
        <v>14.801</v>
      </c>
      <c r="C429">
        <v>12.7</v>
      </c>
      <c r="D429">
        <v>1</v>
      </c>
      <c r="E429">
        <v>13</v>
      </c>
      <c r="F429">
        <v>62.69</v>
      </c>
      <c r="G429">
        <v>8.9475999999999996</v>
      </c>
      <c r="H429">
        <v>1.8008E-3</v>
      </c>
      <c r="I429">
        <v>1.9587000000000001</v>
      </c>
      <c r="J429">
        <v>1.9587000000000001</v>
      </c>
      <c r="K429" s="3">
        <f t="shared" si="12"/>
        <v>11.686754176610977</v>
      </c>
      <c r="L429">
        <f t="shared" si="13"/>
        <v>136.58022318453411</v>
      </c>
    </row>
    <row r="430" spans="1:12" x14ac:dyDescent="0.3">
      <c r="A430">
        <v>10.62</v>
      </c>
      <c r="B430">
        <v>11.391999999999999</v>
      </c>
      <c r="C430">
        <v>12.7</v>
      </c>
      <c r="D430">
        <v>2</v>
      </c>
      <c r="E430">
        <v>10</v>
      </c>
      <c r="F430">
        <v>18.59</v>
      </c>
      <c r="G430">
        <v>7.9797000000000002</v>
      </c>
      <c r="H430">
        <v>7.7456000000000001E-3</v>
      </c>
      <c r="I430">
        <v>-0.77214000000000005</v>
      </c>
      <c r="J430">
        <v>0.77214000000000005</v>
      </c>
      <c r="K430" s="3">
        <f t="shared" si="12"/>
        <v>7.2706214689265556</v>
      </c>
      <c r="L430">
        <f t="shared" si="13"/>
        <v>52.861936544415748</v>
      </c>
    </row>
    <row r="431" spans="1:12" x14ac:dyDescent="0.3">
      <c r="A431">
        <v>79.22</v>
      </c>
      <c r="B431">
        <v>80.543999999999997</v>
      </c>
      <c r="C431">
        <v>572.49</v>
      </c>
      <c r="D431">
        <v>3</v>
      </c>
      <c r="E431">
        <v>7</v>
      </c>
      <c r="F431">
        <v>98.177999999999997</v>
      </c>
      <c r="G431">
        <v>58.942</v>
      </c>
      <c r="H431">
        <v>49.423000000000002</v>
      </c>
      <c r="I431">
        <v>-1.3236000000000001</v>
      </c>
      <c r="J431">
        <v>1.3236000000000001</v>
      </c>
      <c r="K431" s="3">
        <f t="shared" si="12"/>
        <v>1.6707902044938148</v>
      </c>
      <c r="L431">
        <f t="shared" si="13"/>
        <v>2.7915399074324836</v>
      </c>
    </row>
    <row r="432" spans="1:12" x14ac:dyDescent="0.3">
      <c r="A432">
        <v>109.62</v>
      </c>
      <c r="B432">
        <v>103.81</v>
      </c>
      <c r="C432">
        <v>894.56</v>
      </c>
      <c r="D432">
        <v>4</v>
      </c>
      <c r="E432">
        <v>4</v>
      </c>
      <c r="F432">
        <v>88.998000000000005</v>
      </c>
      <c r="G432">
        <v>29.045999999999999</v>
      </c>
      <c r="H432">
        <v>6.3480000000000003E-3</v>
      </c>
      <c r="I432">
        <v>5.8143000000000002</v>
      </c>
      <c r="J432">
        <v>5.8143000000000002</v>
      </c>
      <c r="K432" s="3">
        <f t="shared" si="12"/>
        <v>5.3040503557744936</v>
      </c>
      <c r="L432">
        <f t="shared" si="13"/>
        <v>28.132950176591532</v>
      </c>
    </row>
    <row r="433" spans="1:12" x14ac:dyDescent="0.3">
      <c r="A433">
        <v>9.7149999999999999</v>
      </c>
      <c r="B433">
        <v>8.4384999999999994</v>
      </c>
      <c r="C433">
        <v>12.7</v>
      </c>
      <c r="D433">
        <v>1</v>
      </c>
      <c r="E433">
        <v>7</v>
      </c>
      <c r="F433">
        <v>99.992000000000004</v>
      </c>
      <c r="G433">
        <v>28.326000000000001</v>
      </c>
      <c r="H433">
        <v>1.8752E-3</v>
      </c>
      <c r="I433">
        <v>1.2765</v>
      </c>
      <c r="J433">
        <v>1.2765</v>
      </c>
      <c r="K433" s="3">
        <f t="shared" si="12"/>
        <v>13.139475038600104</v>
      </c>
      <c r="L433">
        <f t="shared" si="13"/>
        <v>172.6458042899952</v>
      </c>
    </row>
    <row r="434" spans="1:12" x14ac:dyDescent="0.3">
      <c r="A434">
        <v>15.903</v>
      </c>
      <c r="B434">
        <v>14.801</v>
      </c>
      <c r="C434">
        <v>12.7</v>
      </c>
      <c r="D434">
        <v>2</v>
      </c>
      <c r="E434">
        <v>13</v>
      </c>
      <c r="F434">
        <v>64.078999999999994</v>
      </c>
      <c r="G434">
        <v>13.362</v>
      </c>
      <c r="H434">
        <v>2.6023999999999999E-3</v>
      </c>
      <c r="I434">
        <v>1.1012</v>
      </c>
      <c r="J434">
        <v>1.1012</v>
      </c>
      <c r="K434" s="3">
        <f t="shared" si="12"/>
        <v>6.9244796579261774</v>
      </c>
      <c r="L434">
        <f t="shared" si="13"/>
        <v>47.948418533033433</v>
      </c>
    </row>
    <row r="435" spans="1:12" x14ac:dyDescent="0.3">
      <c r="A435">
        <v>75.010000000000005</v>
      </c>
      <c r="B435">
        <v>80.543999999999997</v>
      </c>
      <c r="C435">
        <v>572.49</v>
      </c>
      <c r="D435">
        <v>3</v>
      </c>
      <c r="E435">
        <v>6</v>
      </c>
      <c r="F435">
        <v>70.132000000000005</v>
      </c>
      <c r="G435">
        <v>15.044</v>
      </c>
      <c r="H435">
        <v>49.54</v>
      </c>
      <c r="I435">
        <v>-5.5335999999999999</v>
      </c>
      <c r="J435">
        <v>5.5335999999999999</v>
      </c>
      <c r="K435" s="3">
        <f t="shared" si="12"/>
        <v>7.3771497133715505</v>
      </c>
      <c r="L435">
        <f t="shared" si="13"/>
        <v>54.422337893497946</v>
      </c>
    </row>
    <row r="436" spans="1:12" x14ac:dyDescent="0.3">
      <c r="A436">
        <v>102.68</v>
      </c>
      <c r="B436">
        <v>103.81</v>
      </c>
      <c r="C436">
        <v>894.56</v>
      </c>
      <c r="D436">
        <v>4</v>
      </c>
      <c r="E436">
        <v>3</v>
      </c>
      <c r="F436">
        <v>99.983000000000004</v>
      </c>
      <c r="G436">
        <v>40.122999999999998</v>
      </c>
      <c r="H436">
        <v>4.2984E-3</v>
      </c>
      <c r="I436">
        <v>-1.1256999999999999</v>
      </c>
      <c r="J436">
        <v>1.1256999999999999</v>
      </c>
      <c r="K436" s="3">
        <f t="shared" si="12"/>
        <v>1.0963186599142967</v>
      </c>
      <c r="L436">
        <f t="shared" si="13"/>
        <v>1.2019146040762794</v>
      </c>
    </row>
    <row r="437" spans="1:12" x14ac:dyDescent="0.3">
      <c r="A437">
        <v>5.91</v>
      </c>
      <c r="B437">
        <v>8.4384999999999994</v>
      </c>
      <c r="C437">
        <v>12.7</v>
      </c>
      <c r="D437">
        <v>1</v>
      </c>
      <c r="E437">
        <v>2</v>
      </c>
      <c r="F437">
        <v>74.192999999999998</v>
      </c>
      <c r="G437">
        <v>45.112000000000002</v>
      </c>
      <c r="H437">
        <v>1.9943999999999999E-3</v>
      </c>
      <c r="I437">
        <v>-2.5285000000000002</v>
      </c>
      <c r="J437">
        <v>2.5285000000000002</v>
      </c>
      <c r="K437" s="3">
        <f t="shared" si="12"/>
        <v>42.783417935702204</v>
      </c>
      <c r="L437">
        <f t="shared" si="13"/>
        <v>1830.4208502609649</v>
      </c>
    </row>
    <row r="438" spans="1:12" x14ac:dyDescent="0.3">
      <c r="A438">
        <v>5.82</v>
      </c>
      <c r="B438">
        <v>6.1680000000000001</v>
      </c>
      <c r="C438">
        <v>12.7</v>
      </c>
      <c r="D438">
        <v>2</v>
      </c>
      <c r="E438">
        <v>3</v>
      </c>
      <c r="F438">
        <v>99.885000000000005</v>
      </c>
      <c r="G438">
        <v>64.543999999999997</v>
      </c>
      <c r="H438">
        <v>2.4304000000000001E-3</v>
      </c>
      <c r="I438">
        <v>-0.34799999999999998</v>
      </c>
      <c r="J438">
        <v>0.34799999999999998</v>
      </c>
      <c r="K438" s="3">
        <f t="shared" si="12"/>
        <v>5.9793814432989683</v>
      </c>
      <c r="L438">
        <f t="shared" si="13"/>
        <v>35.753002444468052</v>
      </c>
    </row>
    <row r="439" spans="1:12" x14ac:dyDescent="0.3">
      <c r="A439">
        <v>93.742999999999995</v>
      </c>
      <c r="B439">
        <v>91.507999999999996</v>
      </c>
      <c r="C439">
        <v>572.49</v>
      </c>
      <c r="D439">
        <v>3</v>
      </c>
      <c r="E439">
        <v>9</v>
      </c>
      <c r="F439">
        <v>27.561</v>
      </c>
      <c r="G439">
        <v>6.3571999999999997</v>
      </c>
      <c r="H439">
        <v>48.154000000000003</v>
      </c>
      <c r="I439">
        <v>2.2357</v>
      </c>
      <c r="J439">
        <v>2.2357</v>
      </c>
      <c r="K439" s="3">
        <f t="shared" si="12"/>
        <v>2.3849247410473318</v>
      </c>
      <c r="L439">
        <f t="shared" si="13"/>
        <v>5.6878660204596825</v>
      </c>
    </row>
    <row r="440" spans="1:12" x14ac:dyDescent="0.3">
      <c r="A440">
        <v>106.9</v>
      </c>
      <c r="B440">
        <v>106.54</v>
      </c>
      <c r="C440">
        <v>894.56</v>
      </c>
      <c r="D440">
        <v>4</v>
      </c>
      <c r="E440">
        <v>2</v>
      </c>
      <c r="F440">
        <v>29.734000000000002</v>
      </c>
      <c r="G440">
        <v>11.507999999999999</v>
      </c>
      <c r="H440">
        <v>8.3695999999999996E-3</v>
      </c>
      <c r="I440">
        <v>0.36493999999999999</v>
      </c>
      <c r="J440">
        <v>0.36493999999999999</v>
      </c>
      <c r="K440" s="3">
        <f t="shared" si="12"/>
        <v>0.3413844714686623</v>
      </c>
      <c r="L440">
        <f t="shared" si="13"/>
        <v>0.1165433573599379</v>
      </c>
    </row>
    <row r="441" spans="1:12" x14ac:dyDescent="0.3">
      <c r="A441">
        <v>12.35</v>
      </c>
      <c r="B441">
        <v>18.039000000000001</v>
      </c>
      <c r="C441">
        <v>12.7</v>
      </c>
      <c r="D441">
        <v>1</v>
      </c>
      <c r="E441">
        <v>18</v>
      </c>
      <c r="F441">
        <v>100.03</v>
      </c>
      <c r="G441">
        <v>25.099</v>
      </c>
      <c r="H441">
        <v>1.8744E-3</v>
      </c>
      <c r="I441">
        <v>-5.6894</v>
      </c>
      <c r="J441">
        <v>5.6894</v>
      </c>
      <c r="K441" s="3">
        <f t="shared" si="12"/>
        <v>46.068016194331982</v>
      </c>
      <c r="L441">
        <f t="shared" si="13"/>
        <v>2122.2621160812337</v>
      </c>
    </row>
    <row r="442" spans="1:12" x14ac:dyDescent="0.3">
      <c r="A442">
        <v>11.154999999999999</v>
      </c>
      <c r="B442">
        <v>11.391999999999999</v>
      </c>
      <c r="C442">
        <v>12.7</v>
      </c>
      <c r="D442">
        <v>2</v>
      </c>
      <c r="E442">
        <v>10</v>
      </c>
      <c r="F442">
        <v>30.03</v>
      </c>
      <c r="G442">
        <v>8.5717999999999996</v>
      </c>
      <c r="H442">
        <v>1.3209E-2</v>
      </c>
      <c r="I442">
        <v>-0.23713999999999999</v>
      </c>
      <c r="J442">
        <v>0.23713999999999999</v>
      </c>
      <c r="K442" s="3">
        <f t="shared" si="12"/>
        <v>2.125862841774989</v>
      </c>
      <c r="L442">
        <f t="shared" si="13"/>
        <v>4.519292822039632</v>
      </c>
    </row>
    <row r="443" spans="1:12" x14ac:dyDescent="0.3">
      <c r="A443">
        <v>73.569999999999993</v>
      </c>
      <c r="B443">
        <v>75.299000000000007</v>
      </c>
      <c r="C443">
        <v>572.49</v>
      </c>
      <c r="D443">
        <v>3</v>
      </c>
      <c r="E443">
        <v>3</v>
      </c>
      <c r="F443">
        <v>98.183999999999997</v>
      </c>
      <c r="G443">
        <v>39.584000000000003</v>
      </c>
      <c r="H443">
        <v>49.146000000000001</v>
      </c>
      <c r="I443">
        <v>-1.7286999999999999</v>
      </c>
      <c r="J443">
        <v>1.7286999999999999</v>
      </c>
      <c r="K443" s="3">
        <f t="shared" si="12"/>
        <v>2.3497349463096371</v>
      </c>
      <c r="L443">
        <f t="shared" si="13"/>
        <v>5.5212543179087534</v>
      </c>
    </row>
    <row r="444" spans="1:12" x14ac:dyDescent="0.3">
      <c r="A444">
        <v>106.45</v>
      </c>
      <c r="B444">
        <v>103.81</v>
      </c>
      <c r="C444">
        <v>894.56</v>
      </c>
      <c r="D444">
        <v>4</v>
      </c>
      <c r="E444">
        <v>3</v>
      </c>
      <c r="F444">
        <v>97.33</v>
      </c>
      <c r="G444">
        <v>40.140999999999998</v>
      </c>
      <c r="H444">
        <v>4.2823999999999996E-3</v>
      </c>
      <c r="I444">
        <v>2.6442999999999999</v>
      </c>
      <c r="J444">
        <v>2.6442999999999999</v>
      </c>
      <c r="K444" s="3">
        <f t="shared" si="12"/>
        <v>2.4840770314701737</v>
      </c>
      <c r="L444">
        <f t="shared" si="13"/>
        <v>6.1706386982776698</v>
      </c>
    </row>
    <row r="445" spans="1:12" x14ac:dyDescent="0.3">
      <c r="A445">
        <v>12.404999999999999</v>
      </c>
      <c r="B445">
        <v>8.4384999999999994</v>
      </c>
      <c r="C445">
        <v>12.7</v>
      </c>
      <c r="D445">
        <v>1</v>
      </c>
      <c r="E445">
        <v>7</v>
      </c>
      <c r="F445">
        <v>99.994</v>
      </c>
      <c r="G445">
        <v>60.805</v>
      </c>
      <c r="H445">
        <v>1.8519999999999999E-3</v>
      </c>
      <c r="I445">
        <v>3.9664999999999999</v>
      </c>
      <c r="J445">
        <v>3.9664999999999999</v>
      </c>
      <c r="K445" s="3">
        <f t="shared" si="12"/>
        <v>31.975010076582024</v>
      </c>
      <c r="L445">
        <f t="shared" si="13"/>
        <v>1022.4012693975219</v>
      </c>
    </row>
    <row r="446" spans="1:12" x14ac:dyDescent="0.3">
      <c r="A446">
        <v>7.7149999999999999</v>
      </c>
      <c r="B446">
        <v>7.8304</v>
      </c>
      <c r="C446">
        <v>12.7</v>
      </c>
      <c r="D446">
        <v>2</v>
      </c>
      <c r="E446">
        <v>5</v>
      </c>
      <c r="F446">
        <v>100.02</v>
      </c>
      <c r="G446">
        <v>29.577999999999999</v>
      </c>
      <c r="H446">
        <v>2.8343999999999999E-3</v>
      </c>
      <c r="I446">
        <v>-0.11536</v>
      </c>
      <c r="J446">
        <v>0.11536</v>
      </c>
      <c r="K446" s="3">
        <f t="shared" si="12"/>
        <v>1.4952689565780946</v>
      </c>
      <c r="L446">
        <f t="shared" si="13"/>
        <v>2.2358292525061438</v>
      </c>
    </row>
    <row r="447" spans="1:12" x14ac:dyDescent="0.3">
      <c r="A447">
        <v>81.965000000000003</v>
      </c>
      <c r="B447">
        <v>86.676000000000002</v>
      </c>
      <c r="C447">
        <v>572.49</v>
      </c>
      <c r="D447">
        <v>3</v>
      </c>
      <c r="E447">
        <v>10</v>
      </c>
      <c r="F447">
        <v>98.542000000000002</v>
      </c>
      <c r="G447">
        <v>29.814</v>
      </c>
      <c r="H447">
        <v>49.429000000000002</v>
      </c>
      <c r="I447">
        <v>-4.7114000000000003</v>
      </c>
      <c r="J447">
        <v>4.7114000000000003</v>
      </c>
      <c r="K447" s="3">
        <f t="shared" si="12"/>
        <v>5.7480631977063377</v>
      </c>
      <c r="L447">
        <f t="shared" si="13"/>
        <v>33.040230524826008</v>
      </c>
    </row>
    <row r="448" spans="1:12" x14ac:dyDescent="0.3">
      <c r="A448">
        <v>108.86</v>
      </c>
      <c r="B448">
        <v>110.31</v>
      </c>
      <c r="C448">
        <v>894.56</v>
      </c>
      <c r="D448">
        <v>4</v>
      </c>
      <c r="E448">
        <v>5</v>
      </c>
      <c r="F448">
        <v>51.295000000000002</v>
      </c>
      <c r="G448">
        <v>12.91</v>
      </c>
      <c r="H448">
        <v>6.3664000000000004E-3</v>
      </c>
      <c r="I448">
        <v>-1.4594</v>
      </c>
      <c r="J448">
        <v>1.4594</v>
      </c>
      <c r="K448" s="3">
        <f t="shared" si="12"/>
        <v>1.3406209810766121</v>
      </c>
      <c r="L448">
        <f t="shared" si="13"/>
        <v>1.797264614902818</v>
      </c>
    </row>
    <row r="449" spans="1:12" x14ac:dyDescent="0.3">
      <c r="A449">
        <v>12.243</v>
      </c>
      <c r="B449">
        <v>12.689</v>
      </c>
      <c r="C449">
        <v>12.7</v>
      </c>
      <c r="D449">
        <v>1</v>
      </c>
      <c r="E449">
        <v>11</v>
      </c>
      <c r="F449">
        <v>73.253</v>
      </c>
      <c r="G449">
        <v>47.107999999999997</v>
      </c>
      <c r="H449">
        <v>1.9704000000000002E-3</v>
      </c>
      <c r="I449">
        <v>-0.44550000000000001</v>
      </c>
      <c r="J449">
        <v>0.44550000000000001</v>
      </c>
      <c r="K449" s="3">
        <f t="shared" si="12"/>
        <v>3.6388140161725069</v>
      </c>
      <c r="L449">
        <f t="shared" si="13"/>
        <v>13.240967444293489</v>
      </c>
    </row>
    <row r="450" spans="1:12" x14ac:dyDescent="0.3">
      <c r="A450">
        <v>12.797000000000001</v>
      </c>
      <c r="B450">
        <v>16.283999999999999</v>
      </c>
      <c r="C450">
        <v>12.7</v>
      </c>
      <c r="D450">
        <v>2</v>
      </c>
      <c r="E450">
        <v>15</v>
      </c>
      <c r="F450">
        <v>100.03</v>
      </c>
      <c r="G450">
        <v>59.39</v>
      </c>
      <c r="H450">
        <v>3.2464E-3</v>
      </c>
      <c r="I450">
        <v>-3.4868000000000001</v>
      </c>
      <c r="J450">
        <v>3.4868000000000001</v>
      </c>
      <c r="K450" s="3">
        <f t="shared" si="12"/>
        <v>27.247011018207388</v>
      </c>
      <c r="L450">
        <f t="shared" si="13"/>
        <v>742.39960942631478</v>
      </c>
    </row>
    <row r="451" spans="1:12" x14ac:dyDescent="0.3">
      <c r="A451">
        <v>88.745000000000005</v>
      </c>
      <c r="B451">
        <v>91.507999999999996</v>
      </c>
      <c r="C451">
        <v>572.49</v>
      </c>
      <c r="D451">
        <v>3</v>
      </c>
      <c r="E451">
        <v>10</v>
      </c>
      <c r="F451">
        <v>32.548000000000002</v>
      </c>
      <c r="G451">
        <v>8.5418000000000003</v>
      </c>
      <c r="H451">
        <v>49.633000000000003</v>
      </c>
      <c r="I451">
        <v>-2.7625999999999999</v>
      </c>
      <c r="J451">
        <v>2.7625999999999999</v>
      </c>
      <c r="K451" s="3">
        <f t="shared" ref="K451:K514" si="14">(J451/A451)*100</f>
        <v>3.1129641106541213</v>
      </c>
      <c r="L451">
        <f t="shared" ref="L451:L514" si="15">K451^2</f>
        <v>9.6905455542206038</v>
      </c>
    </row>
    <row r="452" spans="1:12" x14ac:dyDescent="0.3">
      <c r="A452">
        <v>107.11</v>
      </c>
      <c r="B452">
        <v>106.54</v>
      </c>
      <c r="C452">
        <v>894.56</v>
      </c>
      <c r="D452">
        <v>4</v>
      </c>
      <c r="E452">
        <v>4</v>
      </c>
      <c r="F452">
        <v>76.260000000000005</v>
      </c>
      <c r="G452">
        <v>9.5548000000000002</v>
      </c>
      <c r="H452">
        <v>6.2455999999999996E-3</v>
      </c>
      <c r="I452">
        <v>0.57494000000000001</v>
      </c>
      <c r="J452">
        <v>0.57494000000000001</v>
      </c>
      <c r="K452" s="3">
        <f t="shared" si="14"/>
        <v>0.53677527775184397</v>
      </c>
      <c r="L452">
        <f t="shared" si="15"/>
        <v>0.28812769880556927</v>
      </c>
    </row>
    <row r="453" spans="1:12" x14ac:dyDescent="0.3">
      <c r="A453">
        <v>13.493</v>
      </c>
      <c r="B453">
        <v>14.801</v>
      </c>
      <c r="C453">
        <v>12.7</v>
      </c>
      <c r="D453">
        <v>1</v>
      </c>
      <c r="E453">
        <v>14</v>
      </c>
      <c r="F453">
        <v>100.27</v>
      </c>
      <c r="G453">
        <v>67.3</v>
      </c>
      <c r="H453">
        <v>1.8928E-3</v>
      </c>
      <c r="I453">
        <v>-1.3088</v>
      </c>
      <c r="J453">
        <v>1.3088</v>
      </c>
      <c r="K453" s="3">
        <f t="shared" si="14"/>
        <v>9.6998443637441625</v>
      </c>
      <c r="L453">
        <f t="shared" si="15"/>
        <v>94.086980680859398</v>
      </c>
    </row>
    <row r="454" spans="1:12" x14ac:dyDescent="0.3">
      <c r="A454">
        <v>76.569999999999993</v>
      </c>
      <c r="B454">
        <v>75.299000000000007</v>
      </c>
      <c r="C454">
        <v>572.49</v>
      </c>
      <c r="D454">
        <v>3</v>
      </c>
      <c r="E454">
        <v>4</v>
      </c>
      <c r="F454">
        <v>98.561000000000007</v>
      </c>
      <c r="G454">
        <v>57.631</v>
      </c>
      <c r="H454">
        <v>48.207999999999998</v>
      </c>
      <c r="I454">
        <v>1.2713000000000001</v>
      </c>
      <c r="J454">
        <v>1.2713000000000001</v>
      </c>
      <c r="K454" s="3">
        <f t="shared" si="14"/>
        <v>1.6603108266945281</v>
      </c>
      <c r="L454">
        <f t="shared" si="15"/>
        <v>2.7566320412390675</v>
      </c>
    </row>
    <row r="455" spans="1:12" x14ac:dyDescent="0.3">
      <c r="A455">
        <v>106.55</v>
      </c>
      <c r="B455">
        <v>103.81</v>
      </c>
      <c r="C455">
        <v>894.56</v>
      </c>
      <c r="D455">
        <v>4</v>
      </c>
      <c r="E455">
        <v>4</v>
      </c>
      <c r="F455">
        <v>99.953999999999994</v>
      </c>
      <c r="G455">
        <v>36.9</v>
      </c>
      <c r="H455">
        <v>4.4711999999999998E-3</v>
      </c>
      <c r="I455">
        <v>2.7443</v>
      </c>
      <c r="J455">
        <v>2.7443</v>
      </c>
      <c r="K455" s="3">
        <f t="shared" si="14"/>
        <v>2.5755983106522757</v>
      </c>
      <c r="L455">
        <f t="shared" si="15"/>
        <v>6.6337066578348569</v>
      </c>
    </row>
    <row r="456" spans="1:12" x14ac:dyDescent="0.3">
      <c r="A456">
        <v>10.039999999999999</v>
      </c>
      <c r="B456">
        <v>8.4384999999999994</v>
      </c>
      <c r="C456">
        <v>12.7</v>
      </c>
      <c r="D456">
        <v>1</v>
      </c>
      <c r="E456">
        <v>3</v>
      </c>
      <c r="F456">
        <v>62.667000000000002</v>
      </c>
      <c r="G456">
        <v>8.9911999999999992</v>
      </c>
      <c r="H456">
        <v>1.9047999999999999E-3</v>
      </c>
      <c r="I456">
        <v>1.6014999999999999</v>
      </c>
      <c r="J456">
        <v>1.6014999999999999</v>
      </c>
      <c r="K456" s="3">
        <f t="shared" si="14"/>
        <v>15.951195219123507</v>
      </c>
      <c r="L456">
        <f t="shared" si="15"/>
        <v>254.44062891858863</v>
      </c>
    </row>
    <row r="457" spans="1:12" x14ac:dyDescent="0.3">
      <c r="A457">
        <v>11.637</v>
      </c>
      <c r="B457">
        <v>16.283999999999999</v>
      </c>
      <c r="C457">
        <v>12.7</v>
      </c>
      <c r="D457">
        <v>2</v>
      </c>
      <c r="E457">
        <v>15</v>
      </c>
      <c r="F457">
        <v>99.915000000000006</v>
      </c>
      <c r="G457">
        <v>30.86</v>
      </c>
      <c r="H457">
        <v>2.3760000000000001E-3</v>
      </c>
      <c r="I457">
        <v>-4.6467999999999998</v>
      </c>
      <c r="J457">
        <v>4.6467999999999998</v>
      </c>
      <c r="K457" s="3">
        <f t="shared" si="14"/>
        <v>39.931253759560022</v>
      </c>
      <c r="L457">
        <f t="shared" si="15"/>
        <v>1594.5050268103764</v>
      </c>
    </row>
    <row r="458" spans="1:12" x14ac:dyDescent="0.3">
      <c r="A458">
        <v>90.495000000000005</v>
      </c>
      <c r="B458">
        <v>86.676000000000002</v>
      </c>
      <c r="C458">
        <v>572.49</v>
      </c>
      <c r="D458">
        <v>3</v>
      </c>
      <c r="E458">
        <v>10</v>
      </c>
      <c r="F458">
        <v>96.995000000000005</v>
      </c>
      <c r="G458">
        <v>34.521999999999998</v>
      </c>
      <c r="H458">
        <v>49.618000000000002</v>
      </c>
      <c r="I458">
        <v>3.8186</v>
      </c>
      <c r="J458">
        <v>3.8186</v>
      </c>
      <c r="K458" s="3">
        <f t="shared" si="14"/>
        <v>4.2196806453395217</v>
      </c>
      <c r="L458">
        <f t="shared" si="15"/>
        <v>17.805704748652964</v>
      </c>
    </row>
    <row r="459" spans="1:12" x14ac:dyDescent="0.3">
      <c r="A459">
        <v>101.92</v>
      </c>
      <c r="B459">
        <v>103.81</v>
      </c>
      <c r="C459">
        <v>894.56</v>
      </c>
      <c r="D459">
        <v>4</v>
      </c>
      <c r="E459">
        <v>3</v>
      </c>
      <c r="F459">
        <v>99.813000000000002</v>
      </c>
      <c r="G459">
        <v>32.357999999999997</v>
      </c>
      <c r="H459">
        <v>6.6135999999999999E-3</v>
      </c>
      <c r="I459">
        <v>-1.8856999999999999</v>
      </c>
      <c r="J459">
        <v>1.8856999999999999</v>
      </c>
      <c r="K459" s="3">
        <f t="shared" si="14"/>
        <v>1.8501766091051803</v>
      </c>
      <c r="L459">
        <f t="shared" si="15"/>
        <v>3.4231534848799434</v>
      </c>
    </row>
    <row r="460" spans="1:12" x14ac:dyDescent="0.3">
      <c r="A460">
        <v>13.247</v>
      </c>
      <c r="B460">
        <v>14.801</v>
      </c>
      <c r="C460">
        <v>12.7</v>
      </c>
      <c r="D460">
        <v>1</v>
      </c>
      <c r="E460">
        <v>12</v>
      </c>
      <c r="F460">
        <v>56.835999999999999</v>
      </c>
      <c r="G460">
        <v>18.64</v>
      </c>
      <c r="H460">
        <v>1.9832000000000001E-3</v>
      </c>
      <c r="I460">
        <v>-1.5547</v>
      </c>
      <c r="J460">
        <v>1.5547</v>
      </c>
      <c r="K460" s="3">
        <f t="shared" si="14"/>
        <v>11.736242168038046</v>
      </c>
      <c r="L460">
        <f t="shared" si="15"/>
        <v>137.73938022683438</v>
      </c>
    </row>
    <row r="461" spans="1:12" x14ac:dyDescent="0.3">
      <c r="A461">
        <v>13.497999999999999</v>
      </c>
      <c r="B461">
        <v>14.801</v>
      </c>
      <c r="C461">
        <v>12.7</v>
      </c>
      <c r="D461">
        <v>2</v>
      </c>
      <c r="E461">
        <v>13</v>
      </c>
      <c r="F461">
        <v>77.066999999999993</v>
      </c>
      <c r="G461">
        <v>20.492999999999999</v>
      </c>
      <c r="H461">
        <v>3.9960000000000004E-3</v>
      </c>
      <c r="I461">
        <v>-1.3038000000000001</v>
      </c>
      <c r="J461">
        <v>1.3038000000000001</v>
      </c>
      <c r="K461" s="3">
        <f t="shared" si="14"/>
        <v>9.6592087716698778</v>
      </c>
      <c r="L461">
        <f t="shared" si="15"/>
        <v>93.300314094704305</v>
      </c>
    </row>
    <row r="462" spans="1:12" x14ac:dyDescent="0.3">
      <c r="A462">
        <v>86.465000000000003</v>
      </c>
      <c r="B462">
        <v>84.29</v>
      </c>
      <c r="C462">
        <v>572.49</v>
      </c>
      <c r="D462">
        <v>3</v>
      </c>
      <c r="E462">
        <v>8</v>
      </c>
      <c r="F462">
        <v>27.154</v>
      </c>
      <c r="G462">
        <v>8.4992000000000001</v>
      </c>
      <c r="H462">
        <v>48.494</v>
      </c>
      <c r="I462">
        <v>2.1745999999999999</v>
      </c>
      <c r="J462">
        <v>2.1745999999999999</v>
      </c>
      <c r="K462" s="3">
        <f t="shared" si="14"/>
        <v>2.5150060718209679</v>
      </c>
      <c r="L462">
        <f t="shared" si="15"/>
        <v>6.325255541296336</v>
      </c>
    </row>
    <row r="463" spans="1:12" x14ac:dyDescent="0.3">
      <c r="A463">
        <v>108.07</v>
      </c>
      <c r="B463">
        <v>106.54</v>
      </c>
      <c r="C463">
        <v>894.56</v>
      </c>
      <c r="D463">
        <v>4</v>
      </c>
      <c r="E463">
        <v>1</v>
      </c>
      <c r="F463">
        <v>73.742999999999995</v>
      </c>
      <c r="G463">
        <v>9.6297999999999995</v>
      </c>
      <c r="H463">
        <v>6.5128E-3</v>
      </c>
      <c r="I463">
        <v>1.5348999999999999</v>
      </c>
      <c r="J463">
        <v>1.5348999999999999</v>
      </c>
      <c r="K463" s="3">
        <f t="shared" si="14"/>
        <v>1.4202831498103081</v>
      </c>
      <c r="L463">
        <f t="shared" si="15"/>
        <v>2.0172042256350902</v>
      </c>
    </row>
    <row r="464" spans="1:12" x14ac:dyDescent="0.3">
      <c r="A464">
        <v>8.7349999999999994</v>
      </c>
      <c r="B464">
        <v>9.4103999999999992</v>
      </c>
      <c r="C464">
        <v>12.7</v>
      </c>
      <c r="D464">
        <v>1</v>
      </c>
      <c r="E464">
        <v>8</v>
      </c>
      <c r="F464">
        <v>99.992000000000004</v>
      </c>
      <c r="G464">
        <v>31.57</v>
      </c>
      <c r="H464">
        <v>1.8152000000000001E-3</v>
      </c>
      <c r="I464">
        <v>-0.67544999999999999</v>
      </c>
      <c r="J464">
        <v>0.67544999999999999</v>
      </c>
      <c r="K464" s="3">
        <f t="shared" si="14"/>
        <v>7.7326846021751576</v>
      </c>
      <c r="L464">
        <f t="shared" si="15"/>
        <v>59.794411156716777</v>
      </c>
    </row>
    <row r="465" spans="1:12" x14ac:dyDescent="0.3">
      <c r="A465">
        <v>82.08</v>
      </c>
      <c r="B465">
        <v>80.543999999999997</v>
      </c>
      <c r="C465">
        <v>572.49</v>
      </c>
      <c r="D465">
        <v>3</v>
      </c>
      <c r="E465">
        <v>6</v>
      </c>
      <c r="F465">
        <v>98.704999999999998</v>
      </c>
      <c r="G465">
        <v>60.811</v>
      </c>
      <c r="H465">
        <v>48.136000000000003</v>
      </c>
      <c r="I465">
        <v>1.5364</v>
      </c>
      <c r="J465">
        <v>1.5364</v>
      </c>
      <c r="K465" s="3">
        <f t="shared" si="14"/>
        <v>1.8718323586744641</v>
      </c>
      <c r="L465">
        <f t="shared" si="15"/>
        <v>3.5037563789808077</v>
      </c>
    </row>
    <row r="466" spans="1:12" x14ac:dyDescent="0.3">
      <c r="A466">
        <v>108.12</v>
      </c>
      <c r="B466">
        <v>107.29</v>
      </c>
      <c r="C466">
        <v>894.56</v>
      </c>
      <c r="D466">
        <v>4</v>
      </c>
      <c r="E466">
        <v>2</v>
      </c>
      <c r="F466">
        <v>100.45</v>
      </c>
      <c r="G466">
        <v>64.807000000000002</v>
      </c>
      <c r="H466">
        <v>6.5088000000000003E-3</v>
      </c>
      <c r="I466">
        <v>0.83265999999999996</v>
      </c>
      <c r="J466">
        <v>0.83265999999999996</v>
      </c>
      <c r="K466" s="3">
        <f t="shared" si="14"/>
        <v>0.7701257861635219</v>
      </c>
      <c r="L466">
        <f t="shared" si="15"/>
        <v>0.59309372651398262</v>
      </c>
    </row>
    <row r="467" spans="1:12" x14ac:dyDescent="0.3">
      <c r="A467">
        <v>12.265000000000001</v>
      </c>
      <c r="B467">
        <v>14.801</v>
      </c>
      <c r="C467">
        <v>12.7</v>
      </c>
      <c r="D467">
        <v>1</v>
      </c>
      <c r="E467">
        <v>14</v>
      </c>
      <c r="F467">
        <v>99.992000000000004</v>
      </c>
      <c r="G467">
        <v>60.750999999999998</v>
      </c>
      <c r="H467">
        <v>1.7960000000000001E-3</v>
      </c>
      <c r="I467">
        <v>-2.5363000000000002</v>
      </c>
      <c r="J467">
        <v>2.5363000000000002</v>
      </c>
      <c r="K467" s="3">
        <f t="shared" si="14"/>
        <v>20.679168365267021</v>
      </c>
      <c r="L467">
        <f t="shared" si="15"/>
        <v>427.62800427906029</v>
      </c>
    </row>
    <row r="468" spans="1:12" x14ac:dyDescent="0.3">
      <c r="A468">
        <v>8.58</v>
      </c>
      <c r="B468">
        <v>7.8304</v>
      </c>
      <c r="C468">
        <v>12.7</v>
      </c>
      <c r="D468">
        <v>2</v>
      </c>
      <c r="E468">
        <v>7</v>
      </c>
      <c r="F468">
        <v>99.334000000000003</v>
      </c>
      <c r="G468">
        <v>34.003</v>
      </c>
      <c r="H468">
        <v>9.2128000000000002E-3</v>
      </c>
      <c r="I468">
        <v>0.74963999999999997</v>
      </c>
      <c r="J468">
        <v>0.74963999999999997</v>
      </c>
      <c r="K468" s="3">
        <f t="shared" si="14"/>
        <v>8.7370629370629374</v>
      </c>
      <c r="L468">
        <f t="shared" si="15"/>
        <v>76.336268766198842</v>
      </c>
    </row>
    <row r="469" spans="1:12" x14ac:dyDescent="0.3">
      <c r="A469">
        <v>101.02</v>
      </c>
      <c r="B469">
        <v>103.81</v>
      </c>
      <c r="C469">
        <v>894.56</v>
      </c>
      <c r="D469">
        <v>4</v>
      </c>
      <c r="E469">
        <v>1</v>
      </c>
      <c r="F469">
        <v>99.994</v>
      </c>
      <c r="G469">
        <v>21.992999999999999</v>
      </c>
      <c r="H469">
        <v>2.0615999999999998E-3</v>
      </c>
      <c r="I469">
        <v>-2.7856999999999998</v>
      </c>
      <c r="J469">
        <v>2.7856999999999998</v>
      </c>
      <c r="K469" s="3">
        <f t="shared" si="14"/>
        <v>2.7575727578697284</v>
      </c>
      <c r="L469">
        <f t="shared" si="15"/>
        <v>7.6042075149452604</v>
      </c>
    </row>
    <row r="470" spans="1:12" x14ac:dyDescent="0.3">
      <c r="A470">
        <v>9.4149999999999991</v>
      </c>
      <c r="B470">
        <v>8.4384999999999994</v>
      </c>
      <c r="C470">
        <v>12.7</v>
      </c>
      <c r="D470">
        <v>1</v>
      </c>
      <c r="E470">
        <v>7</v>
      </c>
      <c r="F470">
        <v>73.676000000000002</v>
      </c>
      <c r="G470">
        <v>53.040999999999997</v>
      </c>
      <c r="H470">
        <v>1.9992E-3</v>
      </c>
      <c r="I470">
        <v>0.97646999999999995</v>
      </c>
      <c r="J470">
        <v>0.97646999999999995</v>
      </c>
      <c r="K470" s="3">
        <f t="shared" si="14"/>
        <v>10.371428571428572</v>
      </c>
      <c r="L470">
        <f t="shared" si="15"/>
        <v>107.5665306122449</v>
      </c>
    </row>
    <row r="471" spans="1:12" x14ac:dyDescent="0.3">
      <c r="A471">
        <v>7.6550000000000002</v>
      </c>
      <c r="B471">
        <v>7.8304</v>
      </c>
      <c r="C471">
        <v>12.7</v>
      </c>
      <c r="D471">
        <v>2</v>
      </c>
      <c r="E471">
        <v>5</v>
      </c>
      <c r="F471">
        <v>99.912999999999997</v>
      </c>
      <c r="G471">
        <v>49.023000000000003</v>
      </c>
      <c r="H471">
        <v>2.2824E-3</v>
      </c>
      <c r="I471">
        <v>-0.17535999999999999</v>
      </c>
      <c r="J471">
        <v>0.17535999999999999</v>
      </c>
      <c r="K471" s="3">
        <f t="shared" si="14"/>
        <v>2.2907903331156105</v>
      </c>
      <c r="L471">
        <f t="shared" si="15"/>
        <v>5.2477203502959302</v>
      </c>
    </row>
    <row r="472" spans="1:12" x14ac:dyDescent="0.3">
      <c r="A472">
        <v>76.41</v>
      </c>
      <c r="B472">
        <v>78.956999999999994</v>
      </c>
      <c r="C472">
        <v>572.49</v>
      </c>
      <c r="D472">
        <v>3</v>
      </c>
      <c r="E472">
        <v>5</v>
      </c>
      <c r="F472">
        <v>27.734999999999999</v>
      </c>
      <c r="G472">
        <v>7.1967999999999996</v>
      </c>
      <c r="H472">
        <v>47.973999999999997</v>
      </c>
      <c r="I472">
        <v>-2.5466000000000002</v>
      </c>
      <c r="J472">
        <v>2.5466000000000002</v>
      </c>
      <c r="K472" s="3">
        <f t="shared" si="14"/>
        <v>3.3328098416437641</v>
      </c>
      <c r="L472">
        <f t="shared" si="15"/>
        <v>11.107621440557532</v>
      </c>
    </row>
    <row r="473" spans="1:12" x14ac:dyDescent="0.3">
      <c r="A473">
        <v>107.11</v>
      </c>
      <c r="B473">
        <v>106.54</v>
      </c>
      <c r="C473">
        <v>894.56</v>
      </c>
      <c r="D473">
        <v>4</v>
      </c>
      <c r="E473">
        <v>1</v>
      </c>
      <c r="F473">
        <v>25.388999999999999</v>
      </c>
      <c r="G473">
        <v>7.6356000000000002</v>
      </c>
      <c r="H473">
        <v>4.7831999999999996E-3</v>
      </c>
      <c r="I473">
        <v>0.57494000000000001</v>
      </c>
      <c r="J473">
        <v>0.57494000000000001</v>
      </c>
      <c r="K473" s="3">
        <f t="shared" si="14"/>
        <v>0.53677527775184397</v>
      </c>
      <c r="L473">
        <f t="shared" si="15"/>
        <v>0.28812769880556927</v>
      </c>
    </row>
    <row r="474" spans="1:12" x14ac:dyDescent="0.3">
      <c r="A474">
        <v>9.18</v>
      </c>
      <c r="B474">
        <v>8.4384999999999994</v>
      </c>
      <c r="C474">
        <v>12.7</v>
      </c>
      <c r="D474">
        <v>1</v>
      </c>
      <c r="E474">
        <v>5</v>
      </c>
      <c r="F474">
        <v>99.992000000000004</v>
      </c>
      <c r="G474">
        <v>51.057000000000002</v>
      </c>
      <c r="H474">
        <v>1.8368E-3</v>
      </c>
      <c r="I474">
        <v>0.74146999999999996</v>
      </c>
      <c r="J474">
        <v>0.74146999999999996</v>
      </c>
      <c r="K474" s="3">
        <f t="shared" si="14"/>
        <v>8.0770152505446635</v>
      </c>
      <c r="L474">
        <f t="shared" si="15"/>
        <v>65.238175357531077</v>
      </c>
    </row>
    <row r="475" spans="1:12" x14ac:dyDescent="0.3">
      <c r="A475">
        <v>16.440000000000001</v>
      </c>
      <c r="B475">
        <v>14.801</v>
      </c>
      <c r="C475">
        <v>12.7</v>
      </c>
      <c r="D475">
        <v>2</v>
      </c>
      <c r="E475">
        <v>12</v>
      </c>
      <c r="F475">
        <v>100.17</v>
      </c>
      <c r="G475">
        <v>35.168999999999997</v>
      </c>
      <c r="H475">
        <v>2.7192000000000002E-3</v>
      </c>
      <c r="I475">
        <v>1.6387</v>
      </c>
      <c r="J475">
        <v>1.6387</v>
      </c>
      <c r="K475" s="3">
        <f t="shared" si="14"/>
        <v>9.9677615571776155</v>
      </c>
      <c r="L475">
        <f t="shared" si="15"/>
        <v>99.356270460747922</v>
      </c>
    </row>
    <row r="476" spans="1:12" x14ac:dyDescent="0.3">
      <c r="A476">
        <v>72.66</v>
      </c>
      <c r="B476">
        <v>75.299000000000007</v>
      </c>
      <c r="C476">
        <v>572.49</v>
      </c>
      <c r="D476">
        <v>3</v>
      </c>
      <c r="E476">
        <v>1</v>
      </c>
      <c r="F476">
        <v>97.224000000000004</v>
      </c>
      <c r="G476">
        <v>56.5</v>
      </c>
      <c r="H476">
        <v>48.643999999999998</v>
      </c>
      <c r="I476">
        <v>-2.6387</v>
      </c>
      <c r="J476">
        <v>2.6387</v>
      </c>
      <c r="K476" s="3">
        <f t="shared" si="14"/>
        <v>3.6315717038260393</v>
      </c>
      <c r="L476">
        <f t="shared" si="15"/>
        <v>13.188313040029962</v>
      </c>
    </row>
    <row r="477" spans="1:12" x14ac:dyDescent="0.3">
      <c r="A477">
        <v>102.19</v>
      </c>
      <c r="B477">
        <v>103.81</v>
      </c>
      <c r="C477">
        <v>894.56</v>
      </c>
      <c r="D477">
        <v>4</v>
      </c>
      <c r="E477">
        <v>2</v>
      </c>
      <c r="F477">
        <v>99.99</v>
      </c>
      <c r="G477">
        <v>36.904000000000003</v>
      </c>
      <c r="H477">
        <v>4.4527999999999998E-3</v>
      </c>
      <c r="I477">
        <v>-1.6156999999999999</v>
      </c>
      <c r="J477">
        <v>1.6156999999999999</v>
      </c>
      <c r="K477" s="3">
        <f t="shared" si="14"/>
        <v>1.5810744691261376</v>
      </c>
      <c r="L477">
        <f t="shared" si="15"/>
        <v>2.4997964769224978</v>
      </c>
    </row>
    <row r="478" spans="1:12" x14ac:dyDescent="0.3">
      <c r="A478">
        <v>10.433</v>
      </c>
      <c r="B478">
        <v>11.391999999999999</v>
      </c>
      <c r="C478">
        <v>12.7</v>
      </c>
      <c r="D478">
        <v>1</v>
      </c>
      <c r="E478">
        <v>10</v>
      </c>
      <c r="F478">
        <v>73.78</v>
      </c>
      <c r="G478">
        <v>59.301000000000002</v>
      </c>
      <c r="H478">
        <v>1.9704000000000002E-3</v>
      </c>
      <c r="I478">
        <v>-0.95881000000000005</v>
      </c>
      <c r="J478">
        <v>0.95881000000000005</v>
      </c>
      <c r="K478" s="3">
        <f t="shared" si="14"/>
        <v>9.1901658199942489</v>
      </c>
      <c r="L478">
        <f t="shared" si="15"/>
        <v>84.459147798990571</v>
      </c>
    </row>
    <row r="479" spans="1:12" x14ac:dyDescent="0.3">
      <c r="A479">
        <v>14.93</v>
      </c>
      <c r="B479">
        <v>12.689</v>
      </c>
      <c r="C479">
        <v>12.7</v>
      </c>
      <c r="D479">
        <v>2</v>
      </c>
      <c r="E479">
        <v>11</v>
      </c>
      <c r="F479">
        <v>99.891999999999996</v>
      </c>
      <c r="G479">
        <v>69.134</v>
      </c>
      <c r="H479">
        <v>3.9960000000000004E-3</v>
      </c>
      <c r="I479">
        <v>2.2412000000000001</v>
      </c>
      <c r="J479">
        <v>2.2412000000000001</v>
      </c>
      <c r="K479" s="3">
        <f t="shared" si="14"/>
        <v>15.011386470194241</v>
      </c>
      <c r="L479">
        <f t="shared" si="15"/>
        <v>225.3417237575307</v>
      </c>
    </row>
    <row r="480" spans="1:12" x14ac:dyDescent="0.3">
      <c r="A480">
        <v>19.239999999999998</v>
      </c>
      <c r="B480">
        <v>14.801</v>
      </c>
      <c r="C480">
        <v>12.7</v>
      </c>
      <c r="D480">
        <v>1</v>
      </c>
      <c r="E480">
        <v>12</v>
      </c>
      <c r="F480">
        <v>72.56</v>
      </c>
      <c r="G480">
        <v>36.573</v>
      </c>
      <c r="H480">
        <v>1.3703999999999999E-3</v>
      </c>
      <c r="I480">
        <v>4.4386999999999999</v>
      </c>
      <c r="J480">
        <v>4.4386999999999999</v>
      </c>
      <c r="K480" s="3">
        <f t="shared" si="14"/>
        <v>23.070166320166322</v>
      </c>
      <c r="L480">
        <f t="shared" si="15"/>
        <v>532.23257404013646</v>
      </c>
    </row>
    <row r="481" spans="1:12" x14ac:dyDescent="0.3">
      <c r="A481">
        <v>8.0500000000000007</v>
      </c>
      <c r="B481">
        <v>7.8304</v>
      </c>
      <c r="C481">
        <v>12.7</v>
      </c>
      <c r="D481">
        <v>2</v>
      </c>
      <c r="E481">
        <v>7</v>
      </c>
      <c r="F481">
        <v>99.156999999999996</v>
      </c>
      <c r="G481">
        <v>39.981000000000002</v>
      </c>
      <c r="H481">
        <v>7.2807999999999996E-3</v>
      </c>
      <c r="I481">
        <v>0.21964</v>
      </c>
      <c r="J481">
        <v>0.21964</v>
      </c>
      <c r="K481" s="3">
        <f t="shared" si="14"/>
        <v>2.7284472049689437</v>
      </c>
      <c r="L481">
        <f t="shared" si="15"/>
        <v>7.444424150302841</v>
      </c>
    </row>
    <row r="482" spans="1:12" x14ac:dyDescent="0.3">
      <c r="A482">
        <v>76.41</v>
      </c>
      <c r="B482">
        <v>75.299000000000007</v>
      </c>
      <c r="C482">
        <v>572.49</v>
      </c>
      <c r="D482">
        <v>3</v>
      </c>
      <c r="E482">
        <v>1</v>
      </c>
      <c r="F482">
        <v>28.949000000000002</v>
      </c>
      <c r="G482">
        <v>6.4185999999999996</v>
      </c>
      <c r="H482">
        <v>94.778999999999996</v>
      </c>
      <c r="I482">
        <v>1.1113</v>
      </c>
      <c r="J482">
        <v>1.1113</v>
      </c>
      <c r="K482" s="3">
        <f t="shared" si="14"/>
        <v>1.4543907865462635</v>
      </c>
      <c r="L482">
        <f t="shared" si="15"/>
        <v>2.1152525599906591</v>
      </c>
    </row>
    <row r="483" spans="1:12" x14ac:dyDescent="0.3">
      <c r="A483">
        <v>101.74</v>
      </c>
      <c r="B483">
        <v>106.54</v>
      </c>
      <c r="C483">
        <v>894.56</v>
      </c>
      <c r="D483">
        <v>4</v>
      </c>
      <c r="E483">
        <v>1</v>
      </c>
      <c r="F483">
        <v>28.501999999999999</v>
      </c>
      <c r="G483">
        <v>7.7196999999999996</v>
      </c>
      <c r="H483">
        <v>4.3591999999999997E-3</v>
      </c>
      <c r="I483">
        <v>-4.7950999999999997</v>
      </c>
      <c r="J483">
        <v>4.7950999999999997</v>
      </c>
      <c r="K483" s="3">
        <f t="shared" si="14"/>
        <v>4.7130921957931982</v>
      </c>
      <c r="L483">
        <f t="shared" si="15"/>
        <v>22.213238046046751</v>
      </c>
    </row>
    <row r="484" spans="1:12" x14ac:dyDescent="0.3">
      <c r="A484">
        <v>22.795999999999999</v>
      </c>
      <c r="B484">
        <v>18.039000000000001</v>
      </c>
      <c r="C484">
        <v>12.7</v>
      </c>
      <c r="D484">
        <v>1</v>
      </c>
      <c r="E484">
        <v>20</v>
      </c>
      <c r="F484">
        <v>62.767000000000003</v>
      </c>
      <c r="G484">
        <v>18.704000000000001</v>
      </c>
      <c r="H484">
        <v>1.884E-3</v>
      </c>
      <c r="I484">
        <v>4.7565999999999997</v>
      </c>
      <c r="J484">
        <v>4.7565999999999997</v>
      </c>
      <c r="K484" s="3">
        <f t="shared" si="14"/>
        <v>20.86594139322688</v>
      </c>
      <c r="L484">
        <f t="shared" si="15"/>
        <v>435.38751022557892</v>
      </c>
    </row>
    <row r="485" spans="1:12" x14ac:dyDescent="0.3">
      <c r="A485">
        <v>15.75</v>
      </c>
      <c r="B485">
        <v>16.283999999999999</v>
      </c>
      <c r="C485">
        <v>12.7</v>
      </c>
      <c r="D485">
        <v>2</v>
      </c>
      <c r="E485">
        <v>15</v>
      </c>
      <c r="F485">
        <v>22.18</v>
      </c>
      <c r="G485">
        <v>8.7010000000000005</v>
      </c>
      <c r="H485">
        <v>1.4586E-2</v>
      </c>
      <c r="I485">
        <v>-0.5343</v>
      </c>
      <c r="J485">
        <v>0.5343</v>
      </c>
      <c r="K485" s="3">
        <f t="shared" si="14"/>
        <v>3.3923809523809521</v>
      </c>
      <c r="L485">
        <f t="shared" si="15"/>
        <v>11.508248526077095</v>
      </c>
    </row>
    <row r="486" spans="1:12" x14ac:dyDescent="0.3">
      <c r="A486">
        <v>83.724999999999994</v>
      </c>
      <c r="B486">
        <v>78.956999999999994</v>
      </c>
      <c r="C486">
        <v>572.49</v>
      </c>
      <c r="D486">
        <v>3</v>
      </c>
      <c r="E486">
        <v>5</v>
      </c>
      <c r="F486">
        <v>98.013999999999996</v>
      </c>
      <c r="G486">
        <v>27.873000000000001</v>
      </c>
      <c r="H486">
        <v>96.305000000000007</v>
      </c>
      <c r="I486">
        <v>4.7683999999999997</v>
      </c>
      <c r="J486">
        <v>4.7683999999999997</v>
      </c>
      <c r="K486" s="3">
        <f t="shared" si="14"/>
        <v>5.6953120334428187</v>
      </c>
      <c r="L486">
        <f t="shared" si="15"/>
        <v>32.436579158278576</v>
      </c>
    </row>
    <row r="487" spans="1:12" x14ac:dyDescent="0.3">
      <c r="A487">
        <v>110.85</v>
      </c>
      <c r="B487">
        <v>110.31</v>
      </c>
      <c r="C487">
        <v>894.56</v>
      </c>
      <c r="D487">
        <v>4</v>
      </c>
      <c r="E487">
        <v>5</v>
      </c>
      <c r="F487">
        <v>64.5</v>
      </c>
      <c r="G487">
        <v>16.373000000000001</v>
      </c>
      <c r="H487">
        <v>4.444E-3</v>
      </c>
      <c r="I487">
        <v>0.53561000000000003</v>
      </c>
      <c r="J487">
        <v>0.53561000000000003</v>
      </c>
      <c r="K487" s="3">
        <f t="shared" si="14"/>
        <v>0.48318448353631033</v>
      </c>
      <c r="L487">
        <f t="shared" si="15"/>
        <v>0.23346724513025094</v>
      </c>
    </row>
    <row r="488" spans="1:12" x14ac:dyDescent="0.3">
      <c r="A488">
        <v>14.568</v>
      </c>
      <c r="B488">
        <v>14.801</v>
      </c>
      <c r="C488">
        <v>12.7</v>
      </c>
      <c r="D488">
        <v>1</v>
      </c>
      <c r="E488">
        <v>14</v>
      </c>
      <c r="F488">
        <v>99.986999999999995</v>
      </c>
      <c r="G488">
        <v>67.433999999999997</v>
      </c>
      <c r="H488">
        <v>1.7887999999999999E-3</v>
      </c>
      <c r="I488">
        <v>-0.23383000000000001</v>
      </c>
      <c r="J488">
        <v>0.23383000000000001</v>
      </c>
      <c r="K488" s="3">
        <f t="shared" si="14"/>
        <v>1.6050933552992863</v>
      </c>
      <c r="L488">
        <f t="shared" si="15"/>
        <v>2.5763246792259209</v>
      </c>
    </row>
    <row r="489" spans="1:12" x14ac:dyDescent="0.3">
      <c r="A489">
        <v>5.45</v>
      </c>
      <c r="B489">
        <v>6.1680000000000001</v>
      </c>
      <c r="C489">
        <v>12.7</v>
      </c>
      <c r="D489">
        <v>2</v>
      </c>
      <c r="E489">
        <v>3</v>
      </c>
      <c r="F489">
        <v>66.037000000000006</v>
      </c>
      <c r="G489">
        <v>11.613</v>
      </c>
      <c r="H489">
        <v>8.3175999999999996E-3</v>
      </c>
      <c r="I489">
        <v>-0.71799999999999997</v>
      </c>
      <c r="J489">
        <v>0.71799999999999997</v>
      </c>
      <c r="K489" s="3">
        <f t="shared" si="14"/>
        <v>13.174311926605503</v>
      </c>
      <c r="L489">
        <f t="shared" si="15"/>
        <v>173.56249473950001</v>
      </c>
    </row>
    <row r="490" spans="1:12" x14ac:dyDescent="0.3">
      <c r="A490">
        <v>103.54</v>
      </c>
      <c r="B490">
        <v>103.81</v>
      </c>
      <c r="C490">
        <v>894.56</v>
      </c>
      <c r="D490">
        <v>4</v>
      </c>
      <c r="E490">
        <v>2</v>
      </c>
      <c r="F490">
        <v>99.992000000000004</v>
      </c>
      <c r="G490">
        <v>25.387</v>
      </c>
      <c r="H490">
        <v>2.1031999999999999E-3</v>
      </c>
      <c r="I490">
        <v>-0.26571</v>
      </c>
      <c r="J490">
        <v>0.26571</v>
      </c>
      <c r="K490" s="3">
        <f t="shared" si="14"/>
        <v>0.25662545875989956</v>
      </c>
      <c r="L490">
        <f t="shared" si="15"/>
        <v>6.5856626083728914E-2</v>
      </c>
    </row>
    <row r="491" spans="1:12" x14ac:dyDescent="0.3">
      <c r="A491">
        <v>16.375</v>
      </c>
      <c r="B491">
        <v>18.039000000000001</v>
      </c>
      <c r="C491">
        <v>12.7</v>
      </c>
      <c r="D491">
        <v>1</v>
      </c>
      <c r="E491">
        <v>16</v>
      </c>
      <c r="F491">
        <v>73.902000000000001</v>
      </c>
      <c r="G491">
        <v>34.978000000000002</v>
      </c>
      <c r="H491">
        <v>1.9296000000000001E-3</v>
      </c>
      <c r="I491">
        <v>-1.6644000000000001</v>
      </c>
      <c r="J491">
        <v>1.6644000000000001</v>
      </c>
      <c r="K491" s="3">
        <f t="shared" si="14"/>
        <v>10.164274809160306</v>
      </c>
      <c r="L491">
        <f t="shared" si="15"/>
        <v>103.31248239613078</v>
      </c>
    </row>
    <row r="492" spans="1:12" x14ac:dyDescent="0.3">
      <c r="A492">
        <v>8.1300000000000008</v>
      </c>
      <c r="B492">
        <v>7.8304</v>
      </c>
      <c r="C492">
        <v>12.7</v>
      </c>
      <c r="D492">
        <v>2</v>
      </c>
      <c r="E492">
        <v>5</v>
      </c>
      <c r="F492">
        <v>99.078000000000003</v>
      </c>
      <c r="G492">
        <v>37.438000000000002</v>
      </c>
      <c r="H492">
        <v>1.2374E-2</v>
      </c>
      <c r="I492">
        <v>0.29964000000000002</v>
      </c>
      <c r="J492">
        <v>0.29964000000000002</v>
      </c>
      <c r="K492" s="3">
        <f t="shared" si="14"/>
        <v>3.6856088560885611</v>
      </c>
      <c r="L492">
        <f t="shared" si="15"/>
        <v>13.583712640078431</v>
      </c>
    </row>
    <row r="493" spans="1:12" x14ac:dyDescent="0.3">
      <c r="A493">
        <v>75.36</v>
      </c>
      <c r="B493">
        <v>75.299000000000007</v>
      </c>
      <c r="C493">
        <v>572.49</v>
      </c>
      <c r="D493">
        <v>3</v>
      </c>
      <c r="E493">
        <v>2</v>
      </c>
      <c r="F493">
        <v>28.036000000000001</v>
      </c>
      <c r="G493">
        <v>6.5827999999999998</v>
      </c>
      <c r="H493">
        <v>96.774000000000001</v>
      </c>
      <c r="I493">
        <v>6.1298999999999999E-2</v>
      </c>
      <c r="J493">
        <v>6.1298999999999999E-2</v>
      </c>
      <c r="K493" s="3">
        <f t="shared" si="14"/>
        <v>8.1341560509554142E-2</v>
      </c>
      <c r="L493">
        <f t="shared" si="15"/>
        <v>6.6164494661294579E-3</v>
      </c>
    </row>
    <row r="494" spans="1:12" x14ac:dyDescent="0.3">
      <c r="A494">
        <v>106.34</v>
      </c>
      <c r="B494">
        <v>106.54</v>
      </c>
      <c r="C494">
        <v>894.56</v>
      </c>
      <c r="D494">
        <v>4</v>
      </c>
      <c r="E494">
        <v>3</v>
      </c>
      <c r="F494">
        <v>26.951000000000001</v>
      </c>
      <c r="G494">
        <v>7.7957999999999998</v>
      </c>
      <c r="H494">
        <v>4.4808000000000001E-3</v>
      </c>
      <c r="I494">
        <v>-0.19506000000000001</v>
      </c>
      <c r="J494">
        <v>0.19506000000000001</v>
      </c>
      <c r="K494" s="3">
        <f t="shared" si="14"/>
        <v>0.18343050592439347</v>
      </c>
      <c r="L494">
        <f t="shared" si="15"/>
        <v>3.3646750503678949E-2</v>
      </c>
    </row>
    <row r="495" spans="1:12" x14ac:dyDescent="0.3">
      <c r="A495">
        <v>10.39</v>
      </c>
      <c r="B495">
        <v>8.4384999999999994</v>
      </c>
      <c r="C495">
        <v>12.7</v>
      </c>
      <c r="D495">
        <v>1</v>
      </c>
      <c r="E495">
        <v>7</v>
      </c>
      <c r="F495">
        <v>99.992000000000004</v>
      </c>
      <c r="G495">
        <v>54.402000000000001</v>
      </c>
      <c r="H495">
        <v>1.8536E-3</v>
      </c>
      <c r="I495">
        <v>1.9515</v>
      </c>
      <c r="J495">
        <v>1.9515</v>
      </c>
      <c r="K495" s="3">
        <f t="shared" si="14"/>
        <v>18.782483156881614</v>
      </c>
      <c r="L495">
        <f t="shared" si="15"/>
        <v>352.78167353854155</v>
      </c>
    </row>
    <row r="496" spans="1:12" x14ac:dyDescent="0.3">
      <c r="A496">
        <v>11.122999999999999</v>
      </c>
      <c r="B496">
        <v>11.391999999999999</v>
      </c>
      <c r="C496">
        <v>12.7</v>
      </c>
      <c r="D496">
        <v>2</v>
      </c>
      <c r="E496">
        <v>10</v>
      </c>
      <c r="F496">
        <v>28.253</v>
      </c>
      <c r="G496">
        <v>55.667000000000002</v>
      </c>
      <c r="H496">
        <v>2.8663999999999999E-3</v>
      </c>
      <c r="I496">
        <v>-0.26880999999999999</v>
      </c>
      <c r="J496">
        <v>0.26880999999999999</v>
      </c>
      <c r="K496" s="3">
        <f t="shared" si="14"/>
        <v>2.4167041265845546</v>
      </c>
      <c r="L496">
        <f t="shared" si="15"/>
        <v>5.8404588354508151</v>
      </c>
    </row>
    <row r="497" spans="1:12" x14ac:dyDescent="0.3">
      <c r="A497">
        <v>76.52</v>
      </c>
      <c r="B497">
        <v>75.299000000000007</v>
      </c>
      <c r="C497">
        <v>572.49</v>
      </c>
      <c r="D497">
        <v>3</v>
      </c>
      <c r="E497">
        <v>2</v>
      </c>
      <c r="F497">
        <v>97.308000000000007</v>
      </c>
      <c r="G497">
        <v>65.599999999999994</v>
      </c>
      <c r="H497">
        <v>97.888000000000005</v>
      </c>
      <c r="I497">
        <v>1.2213000000000001</v>
      </c>
      <c r="J497">
        <v>1.2213000000000001</v>
      </c>
      <c r="K497" s="3">
        <f t="shared" si="14"/>
        <v>1.5960533193936226</v>
      </c>
      <c r="L497">
        <f t="shared" si="15"/>
        <v>2.5473861983474011</v>
      </c>
    </row>
    <row r="498" spans="1:12" x14ac:dyDescent="0.3">
      <c r="A498">
        <v>109.09</v>
      </c>
      <c r="B498">
        <v>103.81</v>
      </c>
      <c r="C498">
        <v>894.56</v>
      </c>
      <c r="D498">
        <v>4</v>
      </c>
      <c r="E498">
        <v>3</v>
      </c>
      <c r="F498">
        <v>99.923000000000002</v>
      </c>
      <c r="G498">
        <v>30.645</v>
      </c>
      <c r="H498">
        <v>4.1295999999999998E-3</v>
      </c>
      <c r="I498">
        <v>5.2843</v>
      </c>
      <c r="J498">
        <v>5.2843</v>
      </c>
      <c r="K498" s="3">
        <f t="shared" si="14"/>
        <v>4.8439820331836092</v>
      </c>
      <c r="L498">
        <f t="shared" si="15"/>
        <v>23.464161937805613</v>
      </c>
    </row>
    <row r="499" spans="1:12" x14ac:dyDescent="0.3">
      <c r="A499">
        <v>11.955</v>
      </c>
      <c r="B499">
        <v>9.4103999999999992</v>
      </c>
      <c r="C499">
        <v>12.7</v>
      </c>
      <c r="D499">
        <v>1</v>
      </c>
      <c r="E499">
        <v>8</v>
      </c>
      <c r="F499">
        <v>99.992000000000004</v>
      </c>
      <c r="G499">
        <v>51.194000000000003</v>
      </c>
      <c r="H499">
        <v>1.936E-3</v>
      </c>
      <c r="I499">
        <v>2.5446</v>
      </c>
      <c r="J499">
        <v>2.5446</v>
      </c>
      <c r="K499" s="3">
        <f t="shared" si="14"/>
        <v>21.284818067754077</v>
      </c>
      <c r="L499">
        <f t="shared" si="15"/>
        <v>453.04348017739039</v>
      </c>
    </row>
    <row r="500" spans="1:12" x14ac:dyDescent="0.3">
      <c r="A500">
        <v>7</v>
      </c>
      <c r="B500">
        <v>6.1680000000000001</v>
      </c>
      <c r="C500">
        <v>12.7</v>
      </c>
      <c r="D500">
        <v>2</v>
      </c>
      <c r="E500">
        <v>2</v>
      </c>
      <c r="F500">
        <v>100.07</v>
      </c>
      <c r="G500">
        <v>36.365000000000002</v>
      </c>
      <c r="H500">
        <v>2.9072E-3</v>
      </c>
      <c r="I500">
        <v>0.83199999999999996</v>
      </c>
      <c r="J500">
        <v>0.83199999999999996</v>
      </c>
      <c r="K500" s="3">
        <f t="shared" si="14"/>
        <v>11.885714285714286</v>
      </c>
      <c r="L500">
        <f t="shared" si="15"/>
        <v>141.27020408163267</v>
      </c>
    </row>
    <row r="501" spans="1:12" x14ac:dyDescent="0.3">
      <c r="A501">
        <v>85.534999999999997</v>
      </c>
      <c r="B501">
        <v>80.543999999999997</v>
      </c>
      <c r="C501">
        <v>572.49</v>
      </c>
      <c r="D501">
        <v>3</v>
      </c>
      <c r="E501">
        <v>7</v>
      </c>
      <c r="F501">
        <v>97.887</v>
      </c>
      <c r="G501">
        <v>35.859000000000002</v>
      </c>
      <c r="H501">
        <v>97.013000000000005</v>
      </c>
      <c r="I501">
        <v>4.9913999999999996</v>
      </c>
      <c r="J501">
        <v>4.9913999999999996</v>
      </c>
      <c r="K501" s="3">
        <f t="shared" si="14"/>
        <v>5.8355059332437005</v>
      </c>
      <c r="L501">
        <f t="shared" si="15"/>
        <v>34.053129496922431</v>
      </c>
    </row>
    <row r="502" spans="1:12" x14ac:dyDescent="0.3">
      <c r="A502">
        <v>100.84</v>
      </c>
      <c r="B502">
        <v>103.81</v>
      </c>
      <c r="C502">
        <v>894.56</v>
      </c>
      <c r="D502">
        <v>4</v>
      </c>
      <c r="E502">
        <v>2</v>
      </c>
      <c r="F502">
        <v>99.966999999999999</v>
      </c>
      <c r="G502">
        <v>26.088999999999999</v>
      </c>
      <c r="H502">
        <v>6.5919999999999998E-3</v>
      </c>
      <c r="I502">
        <v>-2.9657</v>
      </c>
      <c r="J502">
        <v>2.9657</v>
      </c>
      <c r="K502" s="3">
        <f t="shared" si="14"/>
        <v>2.9409956366521222</v>
      </c>
      <c r="L502">
        <f t="shared" si="15"/>
        <v>8.6494553348068219</v>
      </c>
    </row>
    <row r="503" spans="1:12" x14ac:dyDescent="0.3">
      <c r="A503">
        <v>21.904</v>
      </c>
      <c r="B503">
        <v>18.039000000000001</v>
      </c>
      <c r="C503">
        <v>12.7</v>
      </c>
      <c r="D503">
        <v>1</v>
      </c>
      <c r="E503">
        <v>19</v>
      </c>
      <c r="F503">
        <v>73.674999999999997</v>
      </c>
      <c r="G503">
        <v>44.747</v>
      </c>
      <c r="H503">
        <v>2.0776000000000002E-3</v>
      </c>
      <c r="I503">
        <v>3.8645999999999998</v>
      </c>
      <c r="J503">
        <v>3.8645999999999998</v>
      </c>
      <c r="K503" s="3">
        <f t="shared" si="14"/>
        <v>17.643352812271733</v>
      </c>
      <c r="L503">
        <f t="shared" si="15"/>
        <v>311.28789845829687</v>
      </c>
    </row>
    <row r="504" spans="1:12" x14ac:dyDescent="0.3">
      <c r="A504">
        <v>6.9</v>
      </c>
      <c r="B504">
        <v>6.1680000000000001</v>
      </c>
      <c r="C504">
        <v>12.7</v>
      </c>
      <c r="D504">
        <v>2</v>
      </c>
      <c r="E504">
        <v>4</v>
      </c>
      <c r="F504">
        <v>99.025000000000006</v>
      </c>
      <c r="G504">
        <v>50.997999999999998</v>
      </c>
      <c r="H504">
        <v>1.6402E-2</v>
      </c>
      <c r="I504">
        <v>0.73199999999999998</v>
      </c>
      <c r="J504">
        <v>0.73199999999999998</v>
      </c>
      <c r="K504" s="3">
        <f t="shared" si="14"/>
        <v>10.608695652173912</v>
      </c>
      <c r="L504">
        <f t="shared" si="15"/>
        <v>112.54442344045367</v>
      </c>
    </row>
    <row r="505" spans="1:12" x14ac:dyDescent="0.3">
      <c r="A505">
        <v>76.209999999999994</v>
      </c>
      <c r="B505">
        <v>75.299000000000007</v>
      </c>
      <c r="C505">
        <v>572.49</v>
      </c>
      <c r="D505">
        <v>3</v>
      </c>
      <c r="E505">
        <v>2</v>
      </c>
      <c r="F505">
        <v>27.579000000000001</v>
      </c>
      <c r="G505">
        <v>6.5385999999999997</v>
      </c>
      <c r="H505">
        <v>97.108000000000004</v>
      </c>
      <c r="I505">
        <v>0.9113</v>
      </c>
      <c r="J505">
        <v>0.9113</v>
      </c>
      <c r="K505" s="3">
        <f t="shared" si="14"/>
        <v>1.1957748326991209</v>
      </c>
      <c r="L505">
        <f t="shared" si="15"/>
        <v>1.4298774505166105</v>
      </c>
    </row>
    <row r="506" spans="1:12" x14ac:dyDescent="0.3">
      <c r="A506">
        <v>119.93</v>
      </c>
      <c r="B506">
        <v>116.65</v>
      </c>
      <c r="C506">
        <v>894.56</v>
      </c>
      <c r="D506">
        <v>4</v>
      </c>
      <c r="E506">
        <v>5</v>
      </c>
      <c r="F506">
        <v>26.516999999999999</v>
      </c>
      <c r="G506">
        <v>7.8090000000000002</v>
      </c>
      <c r="H506">
        <v>4.3239999999999997E-3</v>
      </c>
      <c r="I506">
        <v>3.2751000000000001</v>
      </c>
      <c r="J506">
        <v>3.2751000000000001</v>
      </c>
      <c r="K506" s="3">
        <f t="shared" si="14"/>
        <v>2.7308429917451846</v>
      </c>
      <c r="L506">
        <f t="shared" si="15"/>
        <v>7.4575034455637903</v>
      </c>
    </row>
    <row r="507" spans="1:12" x14ac:dyDescent="0.3">
      <c r="A507">
        <v>13.583</v>
      </c>
      <c r="B507">
        <v>14.801</v>
      </c>
      <c r="C507">
        <v>12.7</v>
      </c>
      <c r="D507">
        <v>1</v>
      </c>
      <c r="E507">
        <v>12</v>
      </c>
      <c r="F507">
        <v>100.01</v>
      </c>
      <c r="G507">
        <v>35.067999999999998</v>
      </c>
      <c r="H507">
        <v>1.8816E-3</v>
      </c>
      <c r="I507">
        <v>-1.218</v>
      </c>
      <c r="J507">
        <v>1.218</v>
      </c>
      <c r="K507" s="3">
        <f t="shared" si="14"/>
        <v>8.9670912169623787</v>
      </c>
      <c r="L507">
        <f t="shared" si="15"/>
        <v>80.408724893323836</v>
      </c>
    </row>
    <row r="508" spans="1:12" x14ac:dyDescent="0.3">
      <c r="A508">
        <v>7.915</v>
      </c>
      <c r="B508">
        <v>7.8304</v>
      </c>
      <c r="C508">
        <v>12.7</v>
      </c>
      <c r="D508">
        <v>2</v>
      </c>
      <c r="E508">
        <v>7</v>
      </c>
      <c r="F508">
        <v>27.088000000000001</v>
      </c>
      <c r="G508">
        <v>7.6623000000000001</v>
      </c>
      <c r="H508">
        <v>5.6055999999999996E-3</v>
      </c>
      <c r="I508">
        <v>8.4638000000000005E-2</v>
      </c>
      <c r="J508">
        <v>8.4638000000000005E-2</v>
      </c>
      <c r="K508" s="3">
        <f t="shared" si="14"/>
        <v>1.0693367024636766</v>
      </c>
      <c r="L508">
        <f t="shared" si="15"/>
        <v>1.1434809832358896</v>
      </c>
    </row>
    <row r="509" spans="1:12" x14ac:dyDescent="0.3">
      <c r="A509">
        <v>107.14</v>
      </c>
      <c r="B509">
        <v>103.81</v>
      </c>
      <c r="C509">
        <v>894.56</v>
      </c>
      <c r="D509">
        <v>4</v>
      </c>
      <c r="E509">
        <v>2</v>
      </c>
      <c r="F509">
        <v>87.606999999999999</v>
      </c>
      <c r="G509">
        <v>22.074000000000002</v>
      </c>
      <c r="H509">
        <v>1.98E-3</v>
      </c>
      <c r="I509">
        <v>3.3342999999999998</v>
      </c>
      <c r="J509">
        <v>3.3342999999999998</v>
      </c>
      <c r="K509" s="3">
        <f t="shared" si="14"/>
        <v>3.1120963225686018</v>
      </c>
      <c r="L509">
        <f t="shared" si="15"/>
        <v>9.6851435209450152</v>
      </c>
    </row>
    <row r="510" spans="1:12" x14ac:dyDescent="0.3">
      <c r="A510">
        <v>19.940000000000001</v>
      </c>
      <c r="B510">
        <v>18.039000000000001</v>
      </c>
      <c r="C510">
        <v>12.7</v>
      </c>
      <c r="D510">
        <v>1</v>
      </c>
      <c r="E510">
        <v>20</v>
      </c>
      <c r="F510">
        <v>99.99</v>
      </c>
      <c r="G510">
        <v>38.369999999999997</v>
      </c>
      <c r="H510">
        <v>1.8527999999999999E-3</v>
      </c>
      <c r="I510">
        <v>1.9006000000000001</v>
      </c>
      <c r="J510">
        <v>1.9006000000000001</v>
      </c>
      <c r="K510" s="3">
        <f t="shared" si="14"/>
        <v>9.5315947843530591</v>
      </c>
      <c r="L510">
        <f t="shared" si="15"/>
        <v>90.851299133106437</v>
      </c>
    </row>
    <row r="511" spans="1:12" x14ac:dyDescent="0.3">
      <c r="A511">
        <v>9.7349999999999994</v>
      </c>
      <c r="B511">
        <v>14.801</v>
      </c>
      <c r="C511">
        <v>12.7</v>
      </c>
      <c r="D511">
        <v>2</v>
      </c>
      <c r="E511">
        <v>14</v>
      </c>
      <c r="F511">
        <v>99.16</v>
      </c>
      <c r="G511">
        <v>70.492000000000004</v>
      </c>
      <c r="H511">
        <v>1.494E-2</v>
      </c>
      <c r="I511">
        <v>-5.0663</v>
      </c>
      <c r="J511">
        <v>5.0663</v>
      </c>
      <c r="K511" s="3">
        <f t="shared" si="14"/>
        <v>52.042116076014388</v>
      </c>
      <c r="L511">
        <f t="shared" si="15"/>
        <v>2708.3818456693552</v>
      </c>
    </row>
    <row r="512" spans="1:12" x14ac:dyDescent="0.3">
      <c r="A512">
        <v>74.14</v>
      </c>
      <c r="B512">
        <v>75.299000000000007</v>
      </c>
      <c r="C512">
        <v>572.49</v>
      </c>
      <c r="D512">
        <v>3</v>
      </c>
      <c r="E512">
        <v>4</v>
      </c>
      <c r="F512">
        <v>97.942999999999998</v>
      </c>
      <c r="G512">
        <v>70.475999999999999</v>
      </c>
      <c r="H512">
        <v>94.2</v>
      </c>
      <c r="I512">
        <v>-1.1587000000000001</v>
      </c>
      <c r="J512">
        <v>1.1587000000000001</v>
      </c>
      <c r="K512" s="3">
        <f t="shared" si="14"/>
        <v>1.5628540598867007</v>
      </c>
      <c r="L512">
        <f t="shared" si="15"/>
        <v>2.4425128125043432</v>
      </c>
    </row>
    <row r="513" spans="1:12" x14ac:dyDescent="0.3">
      <c r="A513">
        <v>107.91</v>
      </c>
      <c r="B513">
        <v>116.65</v>
      </c>
      <c r="C513">
        <v>894.56</v>
      </c>
      <c r="D513">
        <v>4</v>
      </c>
      <c r="E513">
        <v>5</v>
      </c>
      <c r="F513">
        <v>75.936000000000007</v>
      </c>
      <c r="G513">
        <v>11.207000000000001</v>
      </c>
      <c r="H513">
        <v>3.2447999999999999E-3</v>
      </c>
      <c r="I513">
        <v>-8.7399000000000004</v>
      </c>
      <c r="J513">
        <v>8.7399000000000004</v>
      </c>
      <c r="K513" s="3">
        <f t="shared" si="14"/>
        <v>8.0992493744787328</v>
      </c>
      <c r="L513">
        <f t="shared" si="15"/>
        <v>65.59784042999415</v>
      </c>
    </row>
    <row r="514" spans="1:12" x14ac:dyDescent="0.3">
      <c r="A514">
        <v>6.835</v>
      </c>
      <c r="B514">
        <v>8.4384999999999994</v>
      </c>
      <c r="C514">
        <v>12.7</v>
      </c>
      <c r="D514">
        <v>1</v>
      </c>
      <c r="E514">
        <v>7</v>
      </c>
      <c r="F514">
        <v>47.018999999999998</v>
      </c>
      <c r="G514">
        <v>9.2268000000000008</v>
      </c>
      <c r="H514">
        <v>1.9743999999999999E-3</v>
      </c>
      <c r="I514">
        <v>-1.6034999999999999</v>
      </c>
      <c r="J514">
        <v>1.6034999999999999</v>
      </c>
      <c r="K514" s="3">
        <f t="shared" si="14"/>
        <v>23.460131675201172</v>
      </c>
      <c r="L514">
        <f t="shared" si="15"/>
        <v>550.37777821777729</v>
      </c>
    </row>
    <row r="515" spans="1:12" x14ac:dyDescent="0.3">
      <c r="A515">
        <v>6.92</v>
      </c>
      <c r="B515">
        <v>6.1680000000000001</v>
      </c>
      <c r="C515">
        <v>12.7</v>
      </c>
      <c r="D515">
        <v>2</v>
      </c>
      <c r="E515">
        <v>4</v>
      </c>
      <c r="F515">
        <v>64.37</v>
      </c>
      <c r="G515">
        <v>10.427</v>
      </c>
      <c r="H515">
        <v>3.5688E-3</v>
      </c>
      <c r="I515">
        <v>0.752</v>
      </c>
      <c r="J515">
        <v>0.752</v>
      </c>
      <c r="K515" s="3">
        <f t="shared" ref="K515:K578" si="16">(J515/A515)*100</f>
        <v>10.867052023121387</v>
      </c>
      <c r="L515">
        <f t="shared" ref="L515:L578" si="17">K515^2</f>
        <v>118.09281967322663</v>
      </c>
    </row>
    <row r="516" spans="1:12" x14ac:dyDescent="0.3">
      <c r="A516">
        <v>107.16</v>
      </c>
      <c r="B516">
        <v>106.54</v>
      </c>
      <c r="C516">
        <v>894.56</v>
      </c>
      <c r="D516">
        <v>4</v>
      </c>
      <c r="E516">
        <v>2</v>
      </c>
      <c r="F516">
        <v>26.649000000000001</v>
      </c>
      <c r="G516">
        <v>9.8773</v>
      </c>
      <c r="H516">
        <v>6.6207999999999996E-3</v>
      </c>
      <c r="I516">
        <v>0.62494000000000005</v>
      </c>
      <c r="J516">
        <v>0.62494000000000005</v>
      </c>
      <c r="K516" s="3">
        <f t="shared" si="16"/>
        <v>0.58318402388951107</v>
      </c>
      <c r="L516">
        <f t="shared" si="17"/>
        <v>0.34010360571996184</v>
      </c>
    </row>
    <row r="517" spans="1:12" x14ac:dyDescent="0.3">
      <c r="A517">
        <v>14.313000000000001</v>
      </c>
      <c r="B517">
        <v>14.801</v>
      </c>
      <c r="C517">
        <v>12.7</v>
      </c>
      <c r="D517">
        <v>1</v>
      </c>
      <c r="E517">
        <v>12</v>
      </c>
      <c r="F517">
        <v>99.986999999999995</v>
      </c>
      <c r="G517">
        <v>51.244999999999997</v>
      </c>
      <c r="H517">
        <v>1.8192E-3</v>
      </c>
      <c r="I517">
        <v>-0.48799999999999999</v>
      </c>
      <c r="J517">
        <v>0.48799999999999999</v>
      </c>
      <c r="K517" s="3">
        <f t="shared" si="16"/>
        <v>3.4094878781527282</v>
      </c>
      <c r="L517">
        <f t="shared" si="17"/>
        <v>11.624607591270394</v>
      </c>
    </row>
    <row r="518" spans="1:12" x14ac:dyDescent="0.3">
      <c r="A518">
        <v>6.57</v>
      </c>
      <c r="B518">
        <v>6.1680000000000001</v>
      </c>
      <c r="C518">
        <v>12.7</v>
      </c>
      <c r="D518">
        <v>2</v>
      </c>
      <c r="E518">
        <v>4</v>
      </c>
      <c r="F518">
        <v>29.462</v>
      </c>
      <c r="G518">
        <v>7.7106000000000003</v>
      </c>
      <c r="H518">
        <v>6.2639999999999996E-3</v>
      </c>
      <c r="I518">
        <v>0.40200000000000002</v>
      </c>
      <c r="J518">
        <v>0.40200000000000002</v>
      </c>
      <c r="K518" s="3">
        <f t="shared" si="16"/>
        <v>6.1187214611872145</v>
      </c>
      <c r="L518">
        <f t="shared" si="17"/>
        <v>37.438752319593</v>
      </c>
    </row>
    <row r="519" spans="1:12" x14ac:dyDescent="0.3">
      <c r="A519">
        <v>76.05</v>
      </c>
      <c r="B519">
        <v>75.299000000000007</v>
      </c>
      <c r="C519">
        <v>572.49</v>
      </c>
      <c r="D519">
        <v>3</v>
      </c>
      <c r="E519">
        <v>3</v>
      </c>
      <c r="F519">
        <v>98.412000000000006</v>
      </c>
      <c r="G519">
        <v>58.515000000000001</v>
      </c>
      <c r="H519">
        <v>96.406000000000006</v>
      </c>
      <c r="I519">
        <v>0.75129999999999997</v>
      </c>
      <c r="J519">
        <v>0.75129999999999997</v>
      </c>
      <c r="K519" s="3">
        <f t="shared" si="16"/>
        <v>0.98790269559500332</v>
      </c>
      <c r="L519">
        <f t="shared" si="17"/>
        <v>0.97595173596387375</v>
      </c>
    </row>
    <row r="520" spans="1:12" x14ac:dyDescent="0.3">
      <c r="A520">
        <v>116.41</v>
      </c>
      <c r="B520">
        <v>110.31</v>
      </c>
      <c r="C520">
        <v>894.56</v>
      </c>
      <c r="D520">
        <v>4</v>
      </c>
      <c r="E520">
        <v>5</v>
      </c>
      <c r="F520">
        <v>100.01</v>
      </c>
      <c r="G520">
        <v>27.469000000000001</v>
      </c>
      <c r="H520">
        <v>4.2392000000000003E-3</v>
      </c>
      <c r="I520">
        <v>6.0956000000000001</v>
      </c>
      <c r="J520">
        <v>6.0956000000000001</v>
      </c>
      <c r="K520" s="3">
        <f t="shared" si="16"/>
        <v>5.2363199037883348</v>
      </c>
      <c r="L520">
        <f t="shared" si="17"/>
        <v>27.419046134809875</v>
      </c>
    </row>
    <row r="521" spans="1:12" x14ac:dyDescent="0.3">
      <c r="A521">
        <v>19.535</v>
      </c>
      <c r="B521">
        <v>14.801</v>
      </c>
      <c r="C521">
        <v>12.7</v>
      </c>
      <c r="D521">
        <v>1</v>
      </c>
      <c r="E521">
        <v>13</v>
      </c>
      <c r="F521">
        <v>99.986999999999995</v>
      </c>
      <c r="G521">
        <v>35.131</v>
      </c>
      <c r="H521">
        <v>1.8703999999999999E-3</v>
      </c>
      <c r="I521">
        <v>4.7336999999999998</v>
      </c>
      <c r="J521">
        <v>4.7336999999999998</v>
      </c>
      <c r="K521" s="3">
        <f t="shared" si="16"/>
        <v>24.231891476836445</v>
      </c>
      <c r="L521">
        <f t="shared" si="17"/>
        <v>587.18456454517877</v>
      </c>
    </row>
    <row r="522" spans="1:12" x14ac:dyDescent="0.3">
      <c r="A522">
        <v>10.872999999999999</v>
      </c>
      <c r="B522">
        <v>11.391999999999999</v>
      </c>
      <c r="C522">
        <v>12.7</v>
      </c>
      <c r="D522">
        <v>2</v>
      </c>
      <c r="E522">
        <v>10</v>
      </c>
      <c r="F522">
        <v>100.04</v>
      </c>
      <c r="G522">
        <v>63.415999999999997</v>
      </c>
      <c r="H522">
        <v>8.6768000000000001E-3</v>
      </c>
      <c r="I522">
        <v>-0.51880999999999999</v>
      </c>
      <c r="J522">
        <v>0.51880999999999999</v>
      </c>
      <c r="K522" s="3">
        <f t="shared" si="16"/>
        <v>4.771544192035317</v>
      </c>
      <c r="L522">
        <f t="shared" si="17"/>
        <v>22.767633976545966</v>
      </c>
    </row>
    <row r="523" spans="1:12" x14ac:dyDescent="0.3">
      <c r="A523">
        <v>77.88</v>
      </c>
      <c r="B523">
        <v>78.956999999999994</v>
      </c>
      <c r="C523">
        <v>572.49</v>
      </c>
      <c r="D523">
        <v>3</v>
      </c>
      <c r="E523">
        <v>5</v>
      </c>
      <c r="F523">
        <v>96.978999999999999</v>
      </c>
      <c r="G523">
        <v>63.048000000000002</v>
      </c>
      <c r="H523">
        <v>96.052000000000007</v>
      </c>
      <c r="I523">
        <v>-1.0766</v>
      </c>
      <c r="J523">
        <v>1.0766</v>
      </c>
      <c r="K523" s="3">
        <f t="shared" si="16"/>
        <v>1.3823831535695945</v>
      </c>
      <c r="L523">
        <f t="shared" si="17"/>
        <v>1.9109831832730171</v>
      </c>
    </row>
    <row r="524" spans="1:12" x14ac:dyDescent="0.3">
      <c r="A524">
        <v>106.68</v>
      </c>
      <c r="B524">
        <v>110.31</v>
      </c>
      <c r="C524">
        <v>894.56</v>
      </c>
      <c r="D524">
        <v>4</v>
      </c>
      <c r="E524">
        <v>5</v>
      </c>
      <c r="F524">
        <v>64.209999999999994</v>
      </c>
      <c r="G524">
        <v>13.228999999999999</v>
      </c>
      <c r="H524">
        <v>6.332E-3</v>
      </c>
      <c r="I524">
        <v>-3.6343999999999999</v>
      </c>
      <c r="J524">
        <v>3.6343999999999999</v>
      </c>
      <c r="K524" s="3">
        <f t="shared" si="16"/>
        <v>3.4068241469816267</v>
      </c>
      <c r="L524">
        <f t="shared" si="17"/>
        <v>11.606450768457089</v>
      </c>
    </row>
    <row r="525" spans="1:12" x14ac:dyDescent="0.3">
      <c r="A525">
        <v>18.52</v>
      </c>
      <c r="B525">
        <v>18.039000000000001</v>
      </c>
      <c r="C525">
        <v>12.7</v>
      </c>
      <c r="D525">
        <v>1</v>
      </c>
      <c r="E525">
        <v>16</v>
      </c>
      <c r="F525">
        <v>73.846000000000004</v>
      </c>
      <c r="G525">
        <v>64.138999999999996</v>
      </c>
      <c r="H525">
        <v>1.9903999999999998E-3</v>
      </c>
      <c r="I525">
        <v>0.48061999999999999</v>
      </c>
      <c r="J525">
        <v>0.48061999999999999</v>
      </c>
      <c r="K525" s="3">
        <f t="shared" si="16"/>
        <v>2.5951403887688986</v>
      </c>
      <c r="L525">
        <f t="shared" si="17"/>
        <v>6.7347536374195904</v>
      </c>
    </row>
    <row r="526" spans="1:12" x14ac:dyDescent="0.3">
      <c r="A526">
        <v>9.02</v>
      </c>
      <c r="B526">
        <v>7.8304</v>
      </c>
      <c r="C526">
        <v>12.7</v>
      </c>
      <c r="D526">
        <v>2</v>
      </c>
      <c r="E526">
        <v>7</v>
      </c>
      <c r="F526">
        <v>99.436000000000007</v>
      </c>
      <c r="G526">
        <v>70.073999999999998</v>
      </c>
      <c r="H526">
        <v>1.1006E-2</v>
      </c>
      <c r="I526">
        <v>1.1896</v>
      </c>
      <c r="J526">
        <v>1.1896</v>
      </c>
      <c r="K526" s="3">
        <f t="shared" si="16"/>
        <v>13.188470066518848</v>
      </c>
      <c r="L526">
        <f t="shared" si="17"/>
        <v>173.93574269546366</v>
      </c>
    </row>
    <row r="527" spans="1:12" x14ac:dyDescent="0.3">
      <c r="A527">
        <v>82.025000000000006</v>
      </c>
      <c r="B527">
        <v>78.956999999999994</v>
      </c>
      <c r="C527">
        <v>572.49</v>
      </c>
      <c r="D527">
        <v>3</v>
      </c>
      <c r="E527">
        <v>5</v>
      </c>
      <c r="F527">
        <v>28.756</v>
      </c>
      <c r="G527">
        <v>7.3827999999999996</v>
      </c>
      <c r="H527">
        <v>96.066000000000003</v>
      </c>
      <c r="I527">
        <v>3.0684</v>
      </c>
      <c r="J527">
        <v>3.0684</v>
      </c>
      <c r="K527" s="3">
        <f t="shared" si="16"/>
        <v>3.7408107284364522</v>
      </c>
      <c r="L527">
        <f t="shared" si="17"/>
        <v>13.993664905985261</v>
      </c>
    </row>
    <row r="528" spans="1:12" x14ac:dyDescent="0.3">
      <c r="A528">
        <v>107.53</v>
      </c>
      <c r="B528">
        <v>106.54</v>
      </c>
      <c r="C528">
        <v>894.56</v>
      </c>
      <c r="D528">
        <v>4</v>
      </c>
      <c r="E528">
        <v>1</v>
      </c>
      <c r="F528">
        <v>37.645000000000003</v>
      </c>
      <c r="G528">
        <v>9.9027999999999992</v>
      </c>
      <c r="H528">
        <v>6.2823999999999996E-3</v>
      </c>
      <c r="I528">
        <v>0.99494000000000005</v>
      </c>
      <c r="J528">
        <v>0.99494000000000005</v>
      </c>
      <c r="K528" s="3">
        <f t="shared" si="16"/>
        <v>0.92526736724634995</v>
      </c>
      <c r="L528">
        <f t="shared" si="17"/>
        <v>0.85611970089099187</v>
      </c>
    </row>
    <row r="529" spans="1:12" x14ac:dyDescent="0.3">
      <c r="A529">
        <v>6.98</v>
      </c>
      <c r="B529">
        <v>8.4384999999999994</v>
      </c>
      <c r="C529">
        <v>12.7</v>
      </c>
      <c r="D529">
        <v>1</v>
      </c>
      <c r="E529">
        <v>2</v>
      </c>
      <c r="F529">
        <v>99.99</v>
      </c>
      <c r="G529">
        <v>54.548999999999999</v>
      </c>
      <c r="H529">
        <v>1.7880000000000001E-3</v>
      </c>
      <c r="I529">
        <v>-1.4584999999999999</v>
      </c>
      <c r="J529">
        <v>1.4584999999999999</v>
      </c>
      <c r="K529" s="3">
        <f t="shared" si="16"/>
        <v>20.895415472779366</v>
      </c>
      <c r="L529">
        <f t="shared" si="17"/>
        <v>436.61838778006734</v>
      </c>
    </row>
    <row r="530" spans="1:12" x14ac:dyDescent="0.3">
      <c r="A530">
        <v>5.87</v>
      </c>
      <c r="B530">
        <v>6.1680000000000001</v>
      </c>
      <c r="C530">
        <v>12.7</v>
      </c>
      <c r="D530">
        <v>2</v>
      </c>
      <c r="E530">
        <v>1</v>
      </c>
      <c r="F530">
        <v>28.186</v>
      </c>
      <c r="G530">
        <v>55.182000000000002</v>
      </c>
      <c r="H530">
        <v>2.728E-3</v>
      </c>
      <c r="I530">
        <v>-0.29799999999999999</v>
      </c>
      <c r="J530">
        <v>0.29799999999999999</v>
      </c>
      <c r="K530" s="3">
        <f t="shared" si="16"/>
        <v>5.0766609880749565</v>
      </c>
      <c r="L530">
        <f t="shared" si="17"/>
        <v>25.772486787842194</v>
      </c>
    </row>
    <row r="531" spans="1:12" x14ac:dyDescent="0.3">
      <c r="A531">
        <v>106.8</v>
      </c>
      <c r="B531">
        <v>107.29</v>
      </c>
      <c r="C531">
        <v>894.56</v>
      </c>
      <c r="D531">
        <v>4</v>
      </c>
      <c r="E531">
        <v>3</v>
      </c>
      <c r="F531">
        <v>100.49</v>
      </c>
      <c r="G531">
        <v>38.728000000000002</v>
      </c>
      <c r="H531">
        <v>1.872E-3</v>
      </c>
      <c r="I531">
        <v>-0.48734</v>
      </c>
      <c r="J531">
        <v>0.48734</v>
      </c>
      <c r="K531" s="3">
        <f t="shared" si="16"/>
        <v>0.45631086142322097</v>
      </c>
      <c r="L531">
        <f t="shared" si="17"/>
        <v>0.20821960225280198</v>
      </c>
    </row>
    <row r="532" spans="1:12" x14ac:dyDescent="0.3">
      <c r="A532">
        <v>18.86</v>
      </c>
      <c r="B532">
        <v>18.039000000000001</v>
      </c>
      <c r="C532">
        <v>12.7</v>
      </c>
      <c r="D532">
        <v>1</v>
      </c>
      <c r="E532">
        <v>17</v>
      </c>
      <c r="F532">
        <v>99.99</v>
      </c>
      <c r="G532">
        <v>38.369</v>
      </c>
      <c r="H532">
        <v>1.9407999999999999E-3</v>
      </c>
      <c r="I532">
        <v>0.82062000000000002</v>
      </c>
      <c r="J532">
        <v>0.82062000000000002</v>
      </c>
      <c r="K532" s="3">
        <f t="shared" si="16"/>
        <v>4.3511134676564156</v>
      </c>
      <c r="L532">
        <f t="shared" si="17"/>
        <v>18.932188408421037</v>
      </c>
    </row>
    <row r="533" spans="1:12" x14ac:dyDescent="0.3">
      <c r="A533">
        <v>5.62</v>
      </c>
      <c r="B533">
        <v>6.1680000000000001</v>
      </c>
      <c r="C533">
        <v>12.7</v>
      </c>
      <c r="D533">
        <v>2</v>
      </c>
      <c r="E533">
        <v>1</v>
      </c>
      <c r="F533">
        <v>99.433999999999997</v>
      </c>
      <c r="G533">
        <v>31.646999999999998</v>
      </c>
      <c r="H533">
        <v>1.1844E-2</v>
      </c>
      <c r="I533">
        <v>-0.54800000000000004</v>
      </c>
      <c r="J533">
        <v>0.54800000000000004</v>
      </c>
      <c r="K533" s="3">
        <f t="shared" si="16"/>
        <v>9.7508896797153035</v>
      </c>
      <c r="L533">
        <f t="shared" si="17"/>
        <v>95.079849545978419</v>
      </c>
    </row>
    <row r="534" spans="1:12" x14ac:dyDescent="0.3">
      <c r="A534">
        <v>75.739999999999995</v>
      </c>
      <c r="B534">
        <v>78.956999999999994</v>
      </c>
      <c r="C534">
        <v>572.49</v>
      </c>
      <c r="D534">
        <v>3</v>
      </c>
      <c r="E534">
        <v>5</v>
      </c>
      <c r="F534">
        <v>98.424000000000007</v>
      </c>
      <c r="G534">
        <v>29.399000000000001</v>
      </c>
      <c r="H534">
        <v>96.35</v>
      </c>
      <c r="I534">
        <v>-3.2166000000000001</v>
      </c>
      <c r="J534">
        <v>3.2166000000000001</v>
      </c>
      <c r="K534" s="3">
        <f t="shared" si="16"/>
        <v>4.2468972801689997</v>
      </c>
      <c r="L534">
        <f t="shared" si="17"/>
        <v>18.036136508306846</v>
      </c>
    </row>
    <row r="535" spans="1:12" x14ac:dyDescent="0.3">
      <c r="A535">
        <v>102.49</v>
      </c>
      <c r="B535">
        <v>103.81</v>
      </c>
      <c r="C535">
        <v>894.56</v>
      </c>
      <c r="D535">
        <v>4</v>
      </c>
      <c r="E535">
        <v>1</v>
      </c>
      <c r="F535">
        <v>99.984999999999999</v>
      </c>
      <c r="G535">
        <v>30.606000000000002</v>
      </c>
      <c r="H535">
        <v>4.1631999999999997E-3</v>
      </c>
      <c r="I535">
        <v>-1.3157000000000001</v>
      </c>
      <c r="J535">
        <v>1.3157000000000001</v>
      </c>
      <c r="K535" s="3">
        <f t="shared" si="16"/>
        <v>1.2837349985364428</v>
      </c>
      <c r="L535">
        <f t="shared" si="17"/>
        <v>1.6479755464673609</v>
      </c>
    </row>
    <row r="536" spans="1:12" x14ac:dyDescent="0.3">
      <c r="A536">
        <v>13.89</v>
      </c>
      <c r="B536">
        <v>16.283999999999999</v>
      </c>
      <c r="C536">
        <v>12.7</v>
      </c>
      <c r="D536">
        <v>1</v>
      </c>
      <c r="E536">
        <v>15</v>
      </c>
      <c r="F536">
        <v>27.7</v>
      </c>
      <c r="G536">
        <v>9.2489000000000008</v>
      </c>
      <c r="H536">
        <v>2.0152E-3</v>
      </c>
      <c r="I536">
        <v>-2.3942999999999999</v>
      </c>
      <c r="J536">
        <v>2.3942999999999999</v>
      </c>
      <c r="K536" s="3">
        <f t="shared" si="16"/>
        <v>17.237580993520517</v>
      </c>
      <c r="L536">
        <f t="shared" si="17"/>
        <v>297.13419850817979</v>
      </c>
    </row>
    <row r="537" spans="1:12" x14ac:dyDescent="0.3">
      <c r="A537">
        <v>5.68</v>
      </c>
      <c r="B537">
        <v>6.1680000000000001</v>
      </c>
      <c r="C537">
        <v>12.7</v>
      </c>
      <c r="D537">
        <v>2</v>
      </c>
      <c r="E537">
        <v>4</v>
      </c>
      <c r="F537">
        <v>40.648000000000003</v>
      </c>
      <c r="G537">
        <v>11.096</v>
      </c>
      <c r="H537">
        <v>1.0858E-2</v>
      </c>
      <c r="I537">
        <v>-0.48799999999999999</v>
      </c>
      <c r="J537">
        <v>0.48799999999999999</v>
      </c>
      <c r="K537" s="3">
        <f t="shared" si="16"/>
        <v>8.591549295774648</v>
      </c>
      <c r="L537">
        <f t="shared" si="17"/>
        <v>73.814719301725845</v>
      </c>
    </row>
    <row r="538" spans="1:12" x14ac:dyDescent="0.3">
      <c r="A538">
        <v>86.254999999999995</v>
      </c>
      <c r="B538">
        <v>84.29</v>
      </c>
      <c r="C538">
        <v>572.49</v>
      </c>
      <c r="D538">
        <v>3</v>
      </c>
      <c r="E538">
        <v>8</v>
      </c>
      <c r="F538">
        <v>13.491</v>
      </c>
      <c r="G538">
        <v>6.7248999999999999</v>
      </c>
      <c r="H538">
        <v>96.424999999999997</v>
      </c>
      <c r="I538">
        <v>1.9645999999999999</v>
      </c>
      <c r="J538">
        <v>1.9645999999999999</v>
      </c>
      <c r="K538" s="3">
        <f t="shared" si="16"/>
        <v>2.2776650628949047</v>
      </c>
      <c r="L538">
        <f t="shared" si="17"/>
        <v>5.1877581387320504</v>
      </c>
    </row>
    <row r="539" spans="1:12" x14ac:dyDescent="0.3">
      <c r="A539">
        <v>108.03</v>
      </c>
      <c r="B539">
        <v>106.54</v>
      </c>
      <c r="C539">
        <v>894.56</v>
      </c>
      <c r="D539">
        <v>4</v>
      </c>
      <c r="E539">
        <v>4</v>
      </c>
      <c r="F539">
        <v>26.896000000000001</v>
      </c>
      <c r="G539">
        <v>9.9719999999999995</v>
      </c>
      <c r="H539">
        <v>6.4640000000000001E-3</v>
      </c>
      <c r="I539">
        <v>1.4948999999999999</v>
      </c>
      <c r="J539">
        <v>1.4948999999999999</v>
      </c>
      <c r="K539" s="3">
        <f t="shared" si="16"/>
        <v>1.3837822826992501</v>
      </c>
      <c r="L539">
        <f t="shared" si="17"/>
        <v>1.9148534059123472</v>
      </c>
    </row>
    <row r="540" spans="1:12" x14ac:dyDescent="0.3">
      <c r="A540">
        <v>17.7</v>
      </c>
      <c r="B540">
        <v>18.039000000000001</v>
      </c>
      <c r="C540">
        <v>12.7</v>
      </c>
      <c r="D540">
        <v>1</v>
      </c>
      <c r="E540">
        <v>20</v>
      </c>
      <c r="F540">
        <v>99.992000000000004</v>
      </c>
      <c r="G540">
        <v>25.468</v>
      </c>
      <c r="H540">
        <v>1.9712000000000002E-3</v>
      </c>
      <c r="I540">
        <v>-0.33938000000000001</v>
      </c>
      <c r="J540">
        <v>0.33938000000000001</v>
      </c>
      <c r="K540" s="3">
        <f t="shared" si="16"/>
        <v>1.917401129943503</v>
      </c>
      <c r="L540">
        <f t="shared" si="17"/>
        <v>3.676427093108622</v>
      </c>
    </row>
    <row r="541" spans="1:12" x14ac:dyDescent="0.3">
      <c r="A541">
        <v>10.56</v>
      </c>
      <c r="B541">
        <v>9.4103999999999992</v>
      </c>
      <c r="C541">
        <v>12.7</v>
      </c>
      <c r="D541">
        <v>2</v>
      </c>
      <c r="E541">
        <v>8</v>
      </c>
      <c r="F541">
        <v>28.605</v>
      </c>
      <c r="G541">
        <v>8.9629999999999992</v>
      </c>
      <c r="H541">
        <v>1.555E-2</v>
      </c>
      <c r="I541">
        <v>1.1496</v>
      </c>
      <c r="J541">
        <v>1.1496</v>
      </c>
      <c r="K541" s="3">
        <f t="shared" si="16"/>
        <v>10.886363636363635</v>
      </c>
      <c r="L541">
        <f t="shared" si="17"/>
        <v>118.51291322314046</v>
      </c>
    </row>
    <row r="542" spans="1:12" x14ac:dyDescent="0.3">
      <c r="A542">
        <v>80.010000000000005</v>
      </c>
      <c r="B542">
        <v>80.543999999999997</v>
      </c>
      <c r="C542">
        <v>572.49</v>
      </c>
      <c r="D542">
        <v>3</v>
      </c>
      <c r="E542">
        <v>7</v>
      </c>
      <c r="F542">
        <v>97.614000000000004</v>
      </c>
      <c r="G542">
        <v>59.305</v>
      </c>
      <c r="H542">
        <v>96.078000000000003</v>
      </c>
      <c r="I542">
        <v>-0.53364</v>
      </c>
      <c r="J542">
        <v>0.53364</v>
      </c>
      <c r="K542" s="3">
        <f t="shared" si="16"/>
        <v>0.66696662917135352</v>
      </c>
      <c r="L542">
        <f t="shared" si="17"/>
        <v>0.4448444844281978</v>
      </c>
    </row>
    <row r="543" spans="1:12" x14ac:dyDescent="0.3">
      <c r="A543">
        <v>106.43</v>
      </c>
      <c r="B543">
        <v>103.81</v>
      </c>
      <c r="C543">
        <v>894.56</v>
      </c>
      <c r="D543">
        <v>4</v>
      </c>
      <c r="E543">
        <v>3</v>
      </c>
      <c r="F543">
        <v>99.99</v>
      </c>
      <c r="G543">
        <v>26.33</v>
      </c>
      <c r="H543">
        <v>6.4504000000000002E-3</v>
      </c>
      <c r="I543">
        <v>2.6242999999999999</v>
      </c>
      <c r="J543">
        <v>2.6242999999999999</v>
      </c>
      <c r="K543" s="3">
        <f t="shared" si="16"/>
        <v>2.4657521375552003</v>
      </c>
      <c r="L543">
        <f t="shared" si="17"/>
        <v>6.0799336038580396</v>
      </c>
    </row>
    <row r="544" spans="1:12" x14ac:dyDescent="0.3">
      <c r="A544">
        <v>15.446999999999999</v>
      </c>
      <c r="B544">
        <v>14.801</v>
      </c>
      <c r="C544">
        <v>12.7</v>
      </c>
      <c r="D544">
        <v>1</v>
      </c>
      <c r="E544">
        <v>12</v>
      </c>
      <c r="F544">
        <v>99.984999999999999</v>
      </c>
      <c r="G544">
        <v>22.231999999999999</v>
      </c>
      <c r="H544">
        <v>1.8984E-3</v>
      </c>
      <c r="I544">
        <v>0.64534000000000002</v>
      </c>
      <c r="J544">
        <v>0.64534000000000002</v>
      </c>
      <c r="K544" s="3">
        <f t="shared" si="16"/>
        <v>4.1777691461125146</v>
      </c>
      <c r="L544">
        <f t="shared" si="17"/>
        <v>17.453755038209689</v>
      </c>
    </row>
    <row r="545" spans="1:12" x14ac:dyDescent="0.3">
      <c r="A545">
        <v>10.72</v>
      </c>
      <c r="B545">
        <v>12.689</v>
      </c>
      <c r="C545">
        <v>12.7</v>
      </c>
      <c r="D545">
        <v>2</v>
      </c>
      <c r="E545">
        <v>11</v>
      </c>
      <c r="F545">
        <v>89.68</v>
      </c>
      <c r="G545">
        <v>23.503</v>
      </c>
      <c r="H545">
        <v>6.0143999999999996E-3</v>
      </c>
      <c r="I545">
        <v>-1.9688000000000001</v>
      </c>
      <c r="J545">
        <v>1.9688000000000001</v>
      </c>
      <c r="K545" s="3">
        <f t="shared" si="16"/>
        <v>18.365671641791046</v>
      </c>
      <c r="L545">
        <f t="shared" si="17"/>
        <v>337.29789485408782</v>
      </c>
    </row>
    <row r="546" spans="1:12" x14ac:dyDescent="0.3">
      <c r="A546">
        <v>75.290000000000006</v>
      </c>
      <c r="B546">
        <v>75.299000000000007</v>
      </c>
      <c r="C546">
        <v>572.49</v>
      </c>
      <c r="D546">
        <v>3</v>
      </c>
      <c r="E546">
        <v>4</v>
      </c>
      <c r="F546">
        <v>91.623000000000005</v>
      </c>
      <c r="G546">
        <v>24.404</v>
      </c>
      <c r="H546">
        <v>95.289000000000001</v>
      </c>
      <c r="I546">
        <v>-8.7013000000000004E-3</v>
      </c>
      <c r="J546">
        <v>8.7013000000000004E-3</v>
      </c>
      <c r="K546" s="3">
        <f t="shared" si="16"/>
        <v>1.1557046088457963E-2</v>
      </c>
      <c r="L546">
        <f t="shared" si="17"/>
        <v>1.335653142907415E-4</v>
      </c>
    </row>
    <row r="547" spans="1:12" x14ac:dyDescent="0.3">
      <c r="A547">
        <v>101.79</v>
      </c>
      <c r="B547">
        <v>103.81</v>
      </c>
      <c r="C547">
        <v>894.56</v>
      </c>
      <c r="D547">
        <v>4</v>
      </c>
      <c r="E547">
        <v>3</v>
      </c>
      <c r="F547">
        <v>99.974999999999994</v>
      </c>
      <c r="G547">
        <v>69.519000000000005</v>
      </c>
      <c r="H547">
        <v>4.1431999999999997E-3</v>
      </c>
      <c r="I547">
        <v>-2.0156999999999998</v>
      </c>
      <c r="J547">
        <v>2.0156999999999998</v>
      </c>
      <c r="K547" s="3">
        <f t="shared" si="16"/>
        <v>1.9802534630120834</v>
      </c>
      <c r="L547">
        <f t="shared" si="17"/>
        <v>3.9214037777713489</v>
      </c>
    </row>
    <row r="548" spans="1:12" x14ac:dyDescent="0.3">
      <c r="A548">
        <v>8.6999999999999993</v>
      </c>
      <c r="B548">
        <v>8.4384999999999994</v>
      </c>
      <c r="C548">
        <v>12.7</v>
      </c>
      <c r="D548">
        <v>1</v>
      </c>
      <c r="E548">
        <v>4</v>
      </c>
      <c r="F548">
        <v>75.007000000000005</v>
      </c>
      <c r="G548">
        <v>50.283000000000001</v>
      </c>
      <c r="H548">
        <v>1.9384000000000001E-3</v>
      </c>
      <c r="I548">
        <v>0.26146999999999998</v>
      </c>
      <c r="J548">
        <v>0.26146999999999998</v>
      </c>
      <c r="K548" s="3">
        <f t="shared" si="16"/>
        <v>3.0054022988505746</v>
      </c>
      <c r="L548">
        <f t="shared" si="17"/>
        <v>9.0324429779363182</v>
      </c>
    </row>
    <row r="549" spans="1:12" x14ac:dyDescent="0.3">
      <c r="A549">
        <v>6.2</v>
      </c>
      <c r="B549">
        <v>6.1680000000000001</v>
      </c>
      <c r="C549">
        <v>12.7</v>
      </c>
      <c r="D549">
        <v>2</v>
      </c>
      <c r="E549">
        <v>2</v>
      </c>
      <c r="F549">
        <v>100.05</v>
      </c>
      <c r="G549">
        <v>60.481999999999999</v>
      </c>
      <c r="H549">
        <v>2.7615999999999999E-3</v>
      </c>
      <c r="I549">
        <v>3.2000000000000001E-2</v>
      </c>
      <c r="J549">
        <v>3.2000000000000001E-2</v>
      </c>
      <c r="K549" s="3">
        <f t="shared" si="16"/>
        <v>0.5161290322580645</v>
      </c>
      <c r="L549">
        <f t="shared" si="17"/>
        <v>0.26638917793964617</v>
      </c>
    </row>
    <row r="550" spans="1:12" x14ac:dyDescent="0.3">
      <c r="A550">
        <v>92.95</v>
      </c>
      <c r="B550">
        <v>91.507999999999996</v>
      </c>
      <c r="C550">
        <v>572.49</v>
      </c>
      <c r="D550">
        <v>3</v>
      </c>
      <c r="E550">
        <v>9</v>
      </c>
      <c r="F550">
        <v>28.462</v>
      </c>
      <c r="G550">
        <v>6.7550999999999997</v>
      </c>
      <c r="H550">
        <v>98.105999999999995</v>
      </c>
      <c r="I550">
        <v>1.4423999999999999</v>
      </c>
      <c r="J550">
        <v>1.4423999999999999</v>
      </c>
      <c r="K550" s="3">
        <f t="shared" si="16"/>
        <v>1.5518020441097362</v>
      </c>
      <c r="L550">
        <f t="shared" si="17"/>
        <v>2.4080895841031555</v>
      </c>
    </row>
    <row r="551" spans="1:12" x14ac:dyDescent="0.3">
      <c r="A551">
        <v>102.09</v>
      </c>
      <c r="B551">
        <v>103.81</v>
      </c>
      <c r="C551">
        <v>894.56</v>
      </c>
      <c r="D551">
        <v>4</v>
      </c>
      <c r="E551">
        <v>4</v>
      </c>
      <c r="F551">
        <v>26.818000000000001</v>
      </c>
      <c r="G551">
        <v>12.010999999999999</v>
      </c>
      <c r="H551">
        <v>8.4416000000000005E-3</v>
      </c>
      <c r="I551">
        <v>-1.7157</v>
      </c>
      <c r="J551">
        <v>1.7157</v>
      </c>
      <c r="K551" s="3">
        <f t="shared" si="16"/>
        <v>1.6805759623861301</v>
      </c>
      <c r="L551">
        <f t="shared" si="17"/>
        <v>2.8243355653500672</v>
      </c>
    </row>
    <row r="552" spans="1:12" x14ac:dyDescent="0.3">
      <c r="A552">
        <v>15.824999999999999</v>
      </c>
      <c r="B552">
        <v>18.039000000000001</v>
      </c>
      <c r="C552">
        <v>12.7</v>
      </c>
      <c r="D552">
        <v>1</v>
      </c>
      <c r="E552">
        <v>16</v>
      </c>
      <c r="F552">
        <v>37.725999999999999</v>
      </c>
      <c r="G552">
        <v>12.461</v>
      </c>
      <c r="H552">
        <v>1.804E-3</v>
      </c>
      <c r="I552">
        <v>-2.2143999999999999</v>
      </c>
      <c r="J552">
        <v>2.2143999999999999</v>
      </c>
      <c r="K552" s="3">
        <f t="shared" si="16"/>
        <v>13.993048973143759</v>
      </c>
      <c r="L552">
        <f t="shared" si="17"/>
        <v>195.80541956479962</v>
      </c>
    </row>
    <row r="553" spans="1:12" x14ac:dyDescent="0.3">
      <c r="A553">
        <v>5.7</v>
      </c>
      <c r="B553">
        <v>6.1680000000000001</v>
      </c>
      <c r="C553">
        <v>12.7</v>
      </c>
      <c r="D553">
        <v>2</v>
      </c>
      <c r="E553">
        <v>2</v>
      </c>
      <c r="F553">
        <v>12.962999999999999</v>
      </c>
      <c r="G553">
        <v>8.3562999999999992</v>
      </c>
      <c r="H553">
        <v>9.6343999999999996E-3</v>
      </c>
      <c r="I553">
        <v>-0.46800000000000003</v>
      </c>
      <c r="J553">
        <v>0.46800000000000003</v>
      </c>
      <c r="K553" s="3">
        <f t="shared" si="16"/>
        <v>8.2105263157894743</v>
      </c>
      <c r="L553">
        <f t="shared" si="17"/>
        <v>67.412742382271475</v>
      </c>
    </row>
    <row r="554" spans="1:12" x14ac:dyDescent="0.3">
      <c r="A554">
        <v>107.68</v>
      </c>
      <c r="B554">
        <v>107.29</v>
      </c>
      <c r="C554">
        <v>894.56</v>
      </c>
      <c r="D554">
        <v>4</v>
      </c>
      <c r="E554">
        <v>3</v>
      </c>
      <c r="F554">
        <v>100.24</v>
      </c>
      <c r="G554">
        <v>57.892000000000003</v>
      </c>
      <c r="H554">
        <v>2.0368000000000001E-3</v>
      </c>
      <c r="I554">
        <v>0.39266000000000001</v>
      </c>
      <c r="J554">
        <v>0.39266000000000001</v>
      </c>
      <c r="K554" s="3">
        <f t="shared" si="16"/>
        <v>0.36465453194650815</v>
      </c>
      <c r="L554">
        <f t="shared" si="17"/>
        <v>0.13297292766912694</v>
      </c>
    </row>
    <row r="555" spans="1:12" x14ac:dyDescent="0.3">
      <c r="A555">
        <v>14.724</v>
      </c>
      <c r="B555">
        <v>18.039000000000001</v>
      </c>
      <c r="C555">
        <v>12.7</v>
      </c>
      <c r="D555">
        <v>1</v>
      </c>
      <c r="E555">
        <v>17</v>
      </c>
      <c r="F555">
        <v>99.99</v>
      </c>
      <c r="G555">
        <v>54.674999999999997</v>
      </c>
      <c r="H555">
        <v>1.5432E-3</v>
      </c>
      <c r="I555">
        <v>-3.3153999999999999</v>
      </c>
      <c r="J555">
        <v>3.3153999999999999</v>
      </c>
      <c r="K555" s="3">
        <f t="shared" si="16"/>
        <v>22.516979081771257</v>
      </c>
      <c r="L555">
        <f t="shared" si="17"/>
        <v>507.01434696892437</v>
      </c>
    </row>
    <row r="556" spans="1:12" x14ac:dyDescent="0.3">
      <c r="A556">
        <v>16.989999999999998</v>
      </c>
      <c r="B556">
        <v>16.283999999999999</v>
      </c>
      <c r="C556">
        <v>12.7</v>
      </c>
      <c r="D556">
        <v>2</v>
      </c>
      <c r="E556">
        <v>15</v>
      </c>
      <c r="F556">
        <v>99.313000000000002</v>
      </c>
      <c r="G556">
        <v>22.082999999999998</v>
      </c>
      <c r="H556">
        <v>1.3143999999999999E-2</v>
      </c>
      <c r="I556">
        <v>0.70569999999999999</v>
      </c>
      <c r="J556">
        <v>0.70569999999999999</v>
      </c>
      <c r="K556" s="3">
        <f t="shared" si="16"/>
        <v>4.1536197763390232</v>
      </c>
      <c r="L556">
        <f t="shared" si="17"/>
        <v>17.252557246394638</v>
      </c>
    </row>
    <row r="557" spans="1:12" x14ac:dyDescent="0.3">
      <c r="A557">
        <v>82.754999999999995</v>
      </c>
      <c r="B557">
        <v>80.543999999999997</v>
      </c>
      <c r="C557">
        <v>572.49</v>
      </c>
      <c r="D557">
        <v>3</v>
      </c>
      <c r="E557">
        <v>7</v>
      </c>
      <c r="F557">
        <v>97.649000000000001</v>
      </c>
      <c r="G557">
        <v>21.957000000000001</v>
      </c>
      <c r="H557">
        <v>95.599000000000004</v>
      </c>
      <c r="I557">
        <v>2.2113999999999998</v>
      </c>
      <c r="J557">
        <v>2.2113999999999998</v>
      </c>
      <c r="K557" s="3">
        <f t="shared" si="16"/>
        <v>2.6722252431877225</v>
      </c>
      <c r="L557">
        <f t="shared" si="17"/>
        <v>7.1407877503296824</v>
      </c>
    </row>
    <row r="558" spans="1:12" x14ac:dyDescent="0.3">
      <c r="A558">
        <v>102.89</v>
      </c>
      <c r="B558">
        <v>103.81</v>
      </c>
      <c r="C558">
        <v>894.56</v>
      </c>
      <c r="D558">
        <v>4</v>
      </c>
      <c r="E558">
        <v>2</v>
      </c>
      <c r="F558">
        <v>99.912999999999997</v>
      </c>
      <c r="G558">
        <v>48.906999999999996</v>
      </c>
      <c r="H558">
        <v>4.8199999999999996E-3</v>
      </c>
      <c r="I558">
        <v>-0.91571000000000002</v>
      </c>
      <c r="J558">
        <v>0.91571000000000002</v>
      </c>
      <c r="K558" s="3">
        <f t="shared" si="16"/>
        <v>0.88998930897074535</v>
      </c>
      <c r="L558">
        <f t="shared" si="17"/>
        <v>0.79208097008222478</v>
      </c>
    </row>
    <row r="559" spans="1:12" x14ac:dyDescent="0.3">
      <c r="A559">
        <v>7.69</v>
      </c>
      <c r="B559">
        <v>8.4384999999999994</v>
      </c>
      <c r="C559">
        <v>12.7</v>
      </c>
      <c r="D559">
        <v>1</v>
      </c>
      <c r="E559">
        <v>5</v>
      </c>
      <c r="F559">
        <v>73.980999999999995</v>
      </c>
      <c r="G559">
        <v>57.609000000000002</v>
      </c>
      <c r="H559">
        <v>2.0631999999999998E-3</v>
      </c>
      <c r="I559">
        <v>-0.74853000000000003</v>
      </c>
      <c r="J559">
        <v>0.74853000000000003</v>
      </c>
      <c r="K559" s="3">
        <f t="shared" si="16"/>
        <v>9.7338101430429127</v>
      </c>
      <c r="L559">
        <f t="shared" si="17"/>
        <v>94.747059900805084</v>
      </c>
    </row>
    <row r="560" spans="1:12" x14ac:dyDescent="0.3">
      <c r="A560">
        <v>7.3650000000000002</v>
      </c>
      <c r="B560">
        <v>7.8304</v>
      </c>
      <c r="C560">
        <v>12.7</v>
      </c>
      <c r="D560">
        <v>2</v>
      </c>
      <c r="E560">
        <v>5</v>
      </c>
      <c r="F560">
        <v>99.888000000000005</v>
      </c>
      <c r="G560">
        <v>59.03</v>
      </c>
      <c r="H560">
        <v>2.8256000000000002E-3</v>
      </c>
      <c r="I560">
        <v>-0.46536</v>
      </c>
      <c r="J560">
        <v>0.46536</v>
      </c>
      <c r="K560" s="3">
        <f t="shared" si="16"/>
        <v>6.3185336048879837</v>
      </c>
      <c r="L560">
        <f t="shared" si="17"/>
        <v>39.923866916098738</v>
      </c>
    </row>
    <row r="561" spans="1:12" x14ac:dyDescent="0.3">
      <c r="A561">
        <v>88.462999999999994</v>
      </c>
      <c r="B561">
        <v>91.507999999999996</v>
      </c>
      <c r="C561">
        <v>572.49</v>
      </c>
      <c r="D561">
        <v>3</v>
      </c>
      <c r="E561">
        <v>10</v>
      </c>
      <c r="F561">
        <v>27.768000000000001</v>
      </c>
      <c r="G561">
        <v>7.4489999999999998</v>
      </c>
      <c r="H561">
        <v>95.92</v>
      </c>
      <c r="I561">
        <v>-3.0442999999999998</v>
      </c>
      <c r="J561">
        <v>3.0442999999999998</v>
      </c>
      <c r="K561" s="3">
        <f t="shared" si="16"/>
        <v>3.4413257520093143</v>
      </c>
      <c r="L561">
        <f t="shared" si="17"/>
        <v>11.842722931442474</v>
      </c>
    </row>
    <row r="562" spans="1:12" x14ac:dyDescent="0.3">
      <c r="A562">
        <v>108.26</v>
      </c>
      <c r="B562">
        <v>103.81</v>
      </c>
      <c r="C562">
        <v>894.56</v>
      </c>
      <c r="D562">
        <v>4</v>
      </c>
      <c r="E562">
        <v>1</v>
      </c>
      <c r="F562">
        <v>21.696000000000002</v>
      </c>
      <c r="G562">
        <v>11.943</v>
      </c>
      <c r="H562">
        <v>8.4951999999999996E-3</v>
      </c>
      <c r="I562">
        <v>4.4542999999999999</v>
      </c>
      <c r="J562">
        <v>4.4542999999999999</v>
      </c>
      <c r="K562" s="3">
        <f t="shared" si="16"/>
        <v>4.1144467023831517</v>
      </c>
      <c r="L562">
        <f t="shared" si="17"/>
        <v>16.92867166675159</v>
      </c>
    </row>
    <row r="563" spans="1:12" x14ac:dyDescent="0.3">
      <c r="A563">
        <v>8.3800000000000008</v>
      </c>
      <c r="B563">
        <v>8.4384999999999994</v>
      </c>
      <c r="C563">
        <v>12.7</v>
      </c>
      <c r="D563">
        <v>1</v>
      </c>
      <c r="E563">
        <v>6</v>
      </c>
      <c r="F563">
        <v>99.995999999999995</v>
      </c>
      <c r="G563">
        <v>28.818999999999999</v>
      </c>
      <c r="H563">
        <v>1.9528E-3</v>
      </c>
      <c r="I563">
        <v>-5.8527999999999997E-2</v>
      </c>
      <c r="J563">
        <v>5.8527999999999997E-2</v>
      </c>
      <c r="K563" s="3">
        <f t="shared" si="16"/>
        <v>0.69842482100238656</v>
      </c>
      <c r="L563">
        <f t="shared" si="17"/>
        <v>0.48779723059221569</v>
      </c>
    </row>
    <row r="564" spans="1:12" x14ac:dyDescent="0.3">
      <c r="A564">
        <v>6.55</v>
      </c>
      <c r="B564">
        <v>7.8304</v>
      </c>
      <c r="C564">
        <v>12.7</v>
      </c>
      <c r="D564">
        <v>2</v>
      </c>
      <c r="E564">
        <v>5</v>
      </c>
      <c r="F564">
        <v>26.26</v>
      </c>
      <c r="G564">
        <v>30.059000000000001</v>
      </c>
      <c r="H564">
        <v>2.8311999999999999E-3</v>
      </c>
      <c r="I564">
        <v>-1.2804</v>
      </c>
      <c r="J564">
        <v>1.2804</v>
      </c>
      <c r="K564" s="3">
        <f t="shared" si="16"/>
        <v>19.548091603053436</v>
      </c>
      <c r="L564">
        <f t="shared" si="17"/>
        <v>382.12788532136824</v>
      </c>
    </row>
    <row r="565" spans="1:12" x14ac:dyDescent="0.3">
      <c r="A565">
        <v>81.16</v>
      </c>
      <c r="B565">
        <v>80.543999999999997</v>
      </c>
      <c r="C565">
        <v>572.49</v>
      </c>
      <c r="D565">
        <v>3</v>
      </c>
      <c r="E565">
        <v>6</v>
      </c>
      <c r="F565">
        <v>97.64</v>
      </c>
      <c r="G565">
        <v>63.780999999999999</v>
      </c>
      <c r="H565">
        <v>96.616</v>
      </c>
      <c r="I565">
        <v>0.61636000000000002</v>
      </c>
      <c r="J565">
        <v>0.61636000000000002</v>
      </c>
      <c r="K565" s="3">
        <f t="shared" si="16"/>
        <v>0.75943814687037947</v>
      </c>
      <c r="L565">
        <f t="shared" si="17"/>
        <v>0.57674629892191609</v>
      </c>
    </row>
    <row r="566" spans="1:12" x14ac:dyDescent="0.3">
      <c r="A566">
        <v>105.73</v>
      </c>
      <c r="B566">
        <v>107.29</v>
      </c>
      <c r="C566">
        <v>894.56</v>
      </c>
      <c r="D566">
        <v>4</v>
      </c>
      <c r="E566">
        <v>3</v>
      </c>
      <c r="F566">
        <v>100.35</v>
      </c>
      <c r="G566">
        <v>66.400000000000006</v>
      </c>
      <c r="H566">
        <v>3.8208000000000001E-3</v>
      </c>
      <c r="I566">
        <v>-1.5572999999999999</v>
      </c>
      <c r="J566">
        <v>1.5572999999999999</v>
      </c>
      <c r="K566" s="3">
        <f t="shared" si="16"/>
        <v>1.4729026766291498</v>
      </c>
      <c r="L566">
        <f t="shared" si="17"/>
        <v>2.1694422948213137</v>
      </c>
    </row>
    <row r="567" spans="1:12" x14ac:dyDescent="0.3">
      <c r="A567">
        <v>13.253</v>
      </c>
      <c r="B567">
        <v>11.391999999999999</v>
      </c>
      <c r="C567">
        <v>12.7</v>
      </c>
      <c r="D567">
        <v>1</v>
      </c>
      <c r="E567">
        <v>10</v>
      </c>
      <c r="F567">
        <v>99.99</v>
      </c>
      <c r="G567">
        <v>61.16</v>
      </c>
      <c r="H567">
        <v>1.8912E-3</v>
      </c>
      <c r="I567">
        <v>1.8612</v>
      </c>
      <c r="J567">
        <v>1.8612</v>
      </c>
      <c r="K567" s="3">
        <f t="shared" si="16"/>
        <v>14.043612766920695</v>
      </c>
      <c r="L567">
        <f t="shared" si="17"/>
        <v>197.22305954721796</v>
      </c>
    </row>
    <row r="568" spans="1:12" x14ac:dyDescent="0.3">
      <c r="A568">
        <v>5.97</v>
      </c>
      <c r="B568">
        <v>6.1680000000000001</v>
      </c>
      <c r="C568">
        <v>12.7</v>
      </c>
      <c r="D568">
        <v>2</v>
      </c>
      <c r="E568">
        <v>3</v>
      </c>
      <c r="F568">
        <v>40.133000000000003</v>
      </c>
      <c r="G568">
        <v>13.137</v>
      </c>
      <c r="H568">
        <v>3.1887999999999999E-3</v>
      </c>
      <c r="I568">
        <v>-0.19800000000000001</v>
      </c>
      <c r="J568">
        <v>0.19800000000000001</v>
      </c>
      <c r="K568" s="3">
        <f t="shared" si="16"/>
        <v>3.3165829145728645</v>
      </c>
      <c r="L568">
        <f t="shared" si="17"/>
        <v>10.999722229236637</v>
      </c>
    </row>
    <row r="569" spans="1:12" x14ac:dyDescent="0.3">
      <c r="A569">
        <v>75.655000000000001</v>
      </c>
      <c r="B569">
        <v>80.543999999999997</v>
      </c>
      <c r="C569">
        <v>572.49</v>
      </c>
      <c r="D569">
        <v>3</v>
      </c>
      <c r="E569">
        <v>7</v>
      </c>
      <c r="F569">
        <v>41.354999999999997</v>
      </c>
      <c r="G569">
        <v>13.238</v>
      </c>
      <c r="H569">
        <v>95.450999999999993</v>
      </c>
      <c r="I569">
        <v>-4.8886000000000003</v>
      </c>
      <c r="J569">
        <v>4.8886000000000003</v>
      </c>
      <c r="K569" s="3">
        <f t="shared" si="16"/>
        <v>6.4617011433480931</v>
      </c>
      <c r="L569">
        <f t="shared" si="17"/>
        <v>41.753581665946051</v>
      </c>
    </row>
    <row r="570" spans="1:12" x14ac:dyDescent="0.3">
      <c r="A570">
        <v>102.21</v>
      </c>
      <c r="B570">
        <v>103.81</v>
      </c>
      <c r="C570">
        <v>894.56</v>
      </c>
      <c r="D570">
        <v>4</v>
      </c>
      <c r="E570">
        <v>1</v>
      </c>
      <c r="F570">
        <v>99.957999999999998</v>
      </c>
      <c r="G570">
        <v>74.81</v>
      </c>
      <c r="H570">
        <v>6.7511999999999997E-3</v>
      </c>
      <c r="I570">
        <v>-1.5956999999999999</v>
      </c>
      <c r="J570">
        <v>1.5956999999999999</v>
      </c>
      <c r="K570" s="3">
        <f t="shared" si="16"/>
        <v>1.5611975344878193</v>
      </c>
      <c r="L570">
        <f t="shared" si="17"/>
        <v>2.4373377416908455</v>
      </c>
    </row>
    <row r="571" spans="1:12" x14ac:dyDescent="0.3">
      <c r="A571">
        <v>10.15</v>
      </c>
      <c r="B571">
        <v>8.4384999999999994</v>
      </c>
      <c r="C571">
        <v>12.7</v>
      </c>
      <c r="D571">
        <v>1</v>
      </c>
      <c r="E571">
        <v>7</v>
      </c>
      <c r="F571">
        <v>73.959999999999994</v>
      </c>
      <c r="G571">
        <v>45.557000000000002</v>
      </c>
      <c r="H571">
        <v>2.0631999999999998E-3</v>
      </c>
      <c r="I571">
        <v>1.7115</v>
      </c>
      <c r="J571">
        <v>1.7115</v>
      </c>
      <c r="K571" s="3">
        <f t="shared" si="16"/>
        <v>16.862068965517242</v>
      </c>
      <c r="L571">
        <f t="shared" si="17"/>
        <v>284.32936979785973</v>
      </c>
    </row>
    <row r="572" spans="1:12" x14ac:dyDescent="0.3">
      <c r="A572">
        <v>9.375</v>
      </c>
      <c r="B572">
        <v>7.8304</v>
      </c>
      <c r="C572">
        <v>12.7</v>
      </c>
      <c r="D572">
        <v>2</v>
      </c>
      <c r="E572">
        <v>7</v>
      </c>
      <c r="F572">
        <v>99.875</v>
      </c>
      <c r="G572">
        <v>68.884</v>
      </c>
      <c r="H572">
        <v>3.1280000000000001E-3</v>
      </c>
      <c r="I572">
        <v>1.5446</v>
      </c>
      <c r="J572">
        <v>1.5446</v>
      </c>
      <c r="K572" s="3">
        <f t="shared" si="16"/>
        <v>16.475733333333334</v>
      </c>
      <c r="L572">
        <f t="shared" si="17"/>
        <v>271.44978887111114</v>
      </c>
    </row>
    <row r="573" spans="1:12" x14ac:dyDescent="0.3">
      <c r="A573">
        <v>86.82</v>
      </c>
      <c r="B573">
        <v>84.29</v>
      </c>
      <c r="C573">
        <v>572.49</v>
      </c>
      <c r="D573">
        <v>3</v>
      </c>
      <c r="E573">
        <v>8</v>
      </c>
      <c r="F573">
        <v>28.341999999999999</v>
      </c>
      <c r="G573">
        <v>7.5217000000000001</v>
      </c>
      <c r="H573">
        <v>94.736000000000004</v>
      </c>
      <c r="I573">
        <v>2.5295999999999998</v>
      </c>
      <c r="J573">
        <v>2.5295999999999998</v>
      </c>
      <c r="K573" s="3">
        <f t="shared" si="16"/>
        <v>2.913614374568072</v>
      </c>
      <c r="L573">
        <f t="shared" si="17"/>
        <v>8.4891487236896968</v>
      </c>
    </row>
    <row r="574" spans="1:12" x14ac:dyDescent="0.3">
      <c r="A574">
        <v>118.57</v>
      </c>
      <c r="B574">
        <v>116.65</v>
      </c>
      <c r="C574">
        <v>894.56</v>
      </c>
      <c r="D574">
        <v>4</v>
      </c>
      <c r="E574">
        <v>5</v>
      </c>
      <c r="F574">
        <v>27.99</v>
      </c>
      <c r="G574">
        <v>10.068</v>
      </c>
      <c r="H574">
        <v>6.7055999999999999E-3</v>
      </c>
      <c r="I574">
        <v>1.9200999999999999</v>
      </c>
      <c r="J574">
        <v>1.9200999999999999</v>
      </c>
      <c r="K574" s="3">
        <f t="shared" si="16"/>
        <v>1.6193809563970651</v>
      </c>
      <c r="L574">
        <f t="shared" si="17"/>
        <v>2.6223946819414734</v>
      </c>
    </row>
    <row r="575" spans="1:12" x14ac:dyDescent="0.3">
      <c r="A575">
        <v>11.013</v>
      </c>
      <c r="B575">
        <v>11.391999999999999</v>
      </c>
      <c r="C575">
        <v>12.7</v>
      </c>
      <c r="D575">
        <v>1</v>
      </c>
      <c r="E575">
        <v>9</v>
      </c>
      <c r="F575">
        <v>99.992000000000004</v>
      </c>
      <c r="G575">
        <v>35.271000000000001</v>
      </c>
      <c r="H575">
        <v>1.864E-3</v>
      </c>
      <c r="I575">
        <v>-0.37880999999999998</v>
      </c>
      <c r="J575">
        <v>0.37880999999999998</v>
      </c>
      <c r="K575" s="3">
        <f t="shared" si="16"/>
        <v>3.4396622173794604</v>
      </c>
      <c r="L575">
        <f t="shared" si="17"/>
        <v>11.831276169667786</v>
      </c>
    </row>
    <row r="576" spans="1:12" x14ac:dyDescent="0.3">
      <c r="A576">
        <v>11.807</v>
      </c>
      <c r="B576">
        <v>12.689</v>
      </c>
      <c r="C576">
        <v>12.7</v>
      </c>
      <c r="D576">
        <v>2</v>
      </c>
      <c r="E576">
        <v>11</v>
      </c>
      <c r="F576">
        <v>27.459</v>
      </c>
      <c r="G576">
        <v>7.2102000000000004</v>
      </c>
      <c r="H576">
        <v>3.2775999999999999E-3</v>
      </c>
      <c r="I576">
        <v>-0.88216000000000006</v>
      </c>
      <c r="J576">
        <v>0.88216000000000006</v>
      </c>
      <c r="K576" s="3">
        <f t="shared" si="16"/>
        <v>7.4714999576522407</v>
      </c>
      <c r="L576">
        <f t="shared" si="17"/>
        <v>55.823311617197433</v>
      </c>
    </row>
    <row r="577" spans="1:12" x14ac:dyDescent="0.3">
      <c r="A577">
        <v>86.765000000000001</v>
      </c>
      <c r="B577">
        <v>80.543999999999997</v>
      </c>
      <c r="C577">
        <v>572.49</v>
      </c>
      <c r="D577">
        <v>3</v>
      </c>
      <c r="E577">
        <v>7</v>
      </c>
      <c r="F577">
        <v>97.298000000000002</v>
      </c>
      <c r="G577">
        <v>40.633000000000003</v>
      </c>
      <c r="H577">
        <v>95.343000000000004</v>
      </c>
      <c r="I577">
        <v>6.2214</v>
      </c>
      <c r="J577">
        <v>6.2214</v>
      </c>
      <c r="K577" s="3">
        <f t="shared" si="16"/>
        <v>7.1704028121938572</v>
      </c>
      <c r="L577">
        <f t="shared" si="17"/>
        <v>51.414676489117575</v>
      </c>
    </row>
    <row r="578" spans="1:12" x14ac:dyDescent="0.3">
      <c r="A578">
        <v>107.58</v>
      </c>
      <c r="B578">
        <v>103.81</v>
      </c>
      <c r="C578">
        <v>894.56</v>
      </c>
      <c r="D578">
        <v>4</v>
      </c>
      <c r="E578">
        <v>3</v>
      </c>
      <c r="F578">
        <v>87.337000000000003</v>
      </c>
      <c r="G578">
        <v>65.388000000000005</v>
      </c>
      <c r="H578">
        <v>6.1056000000000001E-3</v>
      </c>
      <c r="I578">
        <v>3.7743000000000002</v>
      </c>
      <c r="J578">
        <v>3.7743000000000002</v>
      </c>
      <c r="K578" s="3">
        <f t="shared" si="16"/>
        <v>3.5083658672615732</v>
      </c>
      <c r="L578">
        <f t="shared" si="17"/>
        <v>12.30863105856605</v>
      </c>
    </row>
    <row r="579" spans="1:12" x14ac:dyDescent="0.3">
      <c r="A579">
        <v>17.855</v>
      </c>
      <c r="B579">
        <v>16.283999999999999</v>
      </c>
      <c r="C579">
        <v>12.7</v>
      </c>
      <c r="D579">
        <v>1</v>
      </c>
      <c r="E579">
        <v>15</v>
      </c>
      <c r="F579">
        <v>99.99</v>
      </c>
      <c r="G579">
        <v>58.036000000000001</v>
      </c>
      <c r="H579">
        <v>1.7903999999999999E-3</v>
      </c>
      <c r="I579">
        <v>1.5707</v>
      </c>
      <c r="J579">
        <v>1.5707</v>
      </c>
      <c r="K579" s="3">
        <f t="shared" ref="K579:K623" si="18">(J579/A579)*100</f>
        <v>8.7969756370764483</v>
      </c>
      <c r="L579">
        <f t="shared" ref="L579:L623" si="19">K579^2</f>
        <v>77.386780359316589</v>
      </c>
    </row>
    <row r="580" spans="1:12" x14ac:dyDescent="0.3">
      <c r="A580">
        <v>13.723000000000001</v>
      </c>
      <c r="B580">
        <v>12.689</v>
      </c>
      <c r="C580">
        <v>12.7</v>
      </c>
      <c r="D580">
        <v>2</v>
      </c>
      <c r="E580">
        <v>11</v>
      </c>
      <c r="F580">
        <v>99.650999999999996</v>
      </c>
      <c r="G580">
        <v>49.73</v>
      </c>
      <c r="H580">
        <v>1.0605E-2</v>
      </c>
      <c r="I580">
        <v>1.0345</v>
      </c>
      <c r="J580">
        <v>1.0345</v>
      </c>
      <c r="K580" s="3">
        <f t="shared" si="18"/>
        <v>7.5384391168111922</v>
      </c>
      <c r="L580">
        <f t="shared" si="19"/>
        <v>56.828064317869107</v>
      </c>
    </row>
    <row r="581" spans="1:12" x14ac:dyDescent="0.3">
      <c r="A581">
        <v>81.584999999999994</v>
      </c>
      <c r="B581">
        <v>80.543999999999997</v>
      </c>
      <c r="C581">
        <v>572.49</v>
      </c>
      <c r="D581">
        <v>3</v>
      </c>
      <c r="E581">
        <v>7</v>
      </c>
      <c r="F581">
        <v>97.480999999999995</v>
      </c>
      <c r="G581">
        <v>50.579000000000001</v>
      </c>
      <c r="H581">
        <v>95.932000000000002</v>
      </c>
      <c r="I581">
        <v>1.0414000000000001</v>
      </c>
      <c r="J581">
        <v>1.0414000000000001</v>
      </c>
      <c r="K581" s="3">
        <f t="shared" si="18"/>
        <v>1.2764601336029908</v>
      </c>
      <c r="L581">
        <f t="shared" si="19"/>
        <v>1.6293504726777652</v>
      </c>
    </row>
    <row r="582" spans="1:12" x14ac:dyDescent="0.3">
      <c r="A582">
        <v>103.52</v>
      </c>
      <c r="B582">
        <v>103.81</v>
      </c>
      <c r="C582">
        <v>894.56</v>
      </c>
      <c r="D582">
        <v>4</v>
      </c>
      <c r="E582">
        <v>4</v>
      </c>
      <c r="F582">
        <v>99.972999999999999</v>
      </c>
      <c r="G582">
        <v>36.109000000000002</v>
      </c>
      <c r="H582">
        <v>6.5151999999999996E-3</v>
      </c>
      <c r="I582">
        <v>-0.28571000000000002</v>
      </c>
      <c r="J582">
        <v>0.28571000000000002</v>
      </c>
      <c r="K582" s="3">
        <f t="shared" si="18"/>
        <v>0.27599497681607421</v>
      </c>
      <c r="L582">
        <f t="shared" si="19"/>
        <v>7.6173227227705337E-2</v>
      </c>
    </row>
    <row r="583" spans="1:12" x14ac:dyDescent="0.3">
      <c r="A583">
        <v>28.68</v>
      </c>
      <c r="B583">
        <v>18.039000000000001</v>
      </c>
      <c r="C583">
        <v>12.7</v>
      </c>
      <c r="D583">
        <v>1</v>
      </c>
      <c r="E583">
        <v>19</v>
      </c>
      <c r="F583">
        <v>74.009</v>
      </c>
      <c r="G583">
        <v>55.569000000000003</v>
      </c>
      <c r="H583">
        <v>2.068E-3</v>
      </c>
      <c r="I583">
        <v>10.641</v>
      </c>
      <c r="J583">
        <v>10.641</v>
      </c>
      <c r="K583" s="3">
        <f t="shared" si="18"/>
        <v>37.102510460251047</v>
      </c>
      <c r="L583">
        <f t="shared" si="19"/>
        <v>1376.5962824530384</v>
      </c>
    </row>
    <row r="584" spans="1:12" x14ac:dyDescent="0.3">
      <c r="A584">
        <v>6.48</v>
      </c>
      <c r="B584">
        <v>6.1680000000000001</v>
      </c>
      <c r="C584">
        <v>12.7</v>
      </c>
      <c r="D584">
        <v>2</v>
      </c>
      <c r="E584">
        <v>4</v>
      </c>
      <c r="F584">
        <v>99.224999999999994</v>
      </c>
      <c r="G584">
        <v>54.643999999999998</v>
      </c>
      <c r="H584">
        <v>1.6857E-2</v>
      </c>
      <c r="I584">
        <v>0.312</v>
      </c>
      <c r="J584">
        <v>0.312</v>
      </c>
      <c r="K584" s="3">
        <f t="shared" si="18"/>
        <v>4.8148148148148149</v>
      </c>
      <c r="L584">
        <f t="shared" si="19"/>
        <v>23.182441700960219</v>
      </c>
    </row>
    <row r="585" spans="1:12" x14ac:dyDescent="0.3">
      <c r="A585">
        <v>90.692999999999998</v>
      </c>
      <c r="B585">
        <v>91.507999999999996</v>
      </c>
      <c r="C585">
        <v>572.49</v>
      </c>
      <c r="D585">
        <v>3</v>
      </c>
      <c r="E585">
        <v>9</v>
      </c>
      <c r="F585">
        <v>27.773</v>
      </c>
      <c r="G585">
        <v>6.9306000000000001</v>
      </c>
      <c r="H585">
        <v>96.113</v>
      </c>
      <c r="I585">
        <v>-0.81430999999999998</v>
      </c>
      <c r="J585">
        <v>0.81430999999999998</v>
      </c>
      <c r="K585" s="3">
        <f t="shared" si="18"/>
        <v>0.89787524946798536</v>
      </c>
      <c r="L585">
        <f t="shared" si="19"/>
        <v>0.8061799636071969</v>
      </c>
    </row>
    <row r="586" spans="1:12" x14ac:dyDescent="0.3">
      <c r="A586">
        <v>117.97</v>
      </c>
      <c r="B586">
        <v>116.65</v>
      </c>
      <c r="C586">
        <v>894.56</v>
      </c>
      <c r="D586">
        <v>4</v>
      </c>
      <c r="E586">
        <v>5</v>
      </c>
      <c r="F586">
        <v>75.816000000000003</v>
      </c>
      <c r="G586">
        <v>12.167</v>
      </c>
      <c r="H586">
        <v>8.3592000000000007E-3</v>
      </c>
      <c r="I586">
        <v>1.3150999999999999</v>
      </c>
      <c r="J586">
        <v>1.3150999999999999</v>
      </c>
      <c r="K586" s="3">
        <f t="shared" si="18"/>
        <v>1.1147749427820632</v>
      </c>
      <c r="L586">
        <f t="shared" si="19"/>
        <v>1.2427231730547523</v>
      </c>
    </row>
    <row r="587" spans="1:12" x14ac:dyDescent="0.3">
      <c r="A587">
        <v>18.239999999999998</v>
      </c>
      <c r="B587">
        <v>18.039000000000001</v>
      </c>
      <c r="C587">
        <v>12.7</v>
      </c>
      <c r="D587">
        <v>1</v>
      </c>
      <c r="E587">
        <v>19</v>
      </c>
      <c r="F587">
        <v>99.91</v>
      </c>
      <c r="G587">
        <v>61.423999999999999</v>
      </c>
      <c r="H587">
        <v>1.8648E-3</v>
      </c>
      <c r="I587">
        <v>0.20061999999999999</v>
      </c>
      <c r="J587">
        <v>0.20061999999999999</v>
      </c>
      <c r="K587" s="3">
        <f t="shared" si="18"/>
        <v>1.0998903508771929</v>
      </c>
      <c r="L587">
        <f t="shared" si="19"/>
        <v>1.2097587839527546</v>
      </c>
    </row>
    <row r="588" spans="1:12" x14ac:dyDescent="0.3">
      <c r="A588">
        <v>5.75</v>
      </c>
      <c r="B588">
        <v>6.1680000000000001</v>
      </c>
      <c r="C588">
        <v>12.7</v>
      </c>
      <c r="D588">
        <v>2</v>
      </c>
      <c r="E588">
        <v>4</v>
      </c>
      <c r="F588">
        <v>29.59</v>
      </c>
      <c r="G588">
        <v>9.2508999999999997</v>
      </c>
      <c r="H588">
        <v>1.8082000000000001E-2</v>
      </c>
      <c r="I588">
        <v>-0.41799999999999998</v>
      </c>
      <c r="J588">
        <v>0.41799999999999998</v>
      </c>
      <c r="K588" s="3">
        <f t="shared" si="18"/>
        <v>7.2695652173913032</v>
      </c>
      <c r="L588">
        <f t="shared" si="19"/>
        <v>52.846578449905465</v>
      </c>
    </row>
    <row r="589" spans="1:12" x14ac:dyDescent="0.3">
      <c r="A589">
        <v>72.39</v>
      </c>
      <c r="B589">
        <v>75.299000000000007</v>
      </c>
      <c r="C589">
        <v>572.49</v>
      </c>
      <c r="D589">
        <v>3</v>
      </c>
      <c r="E589">
        <v>3</v>
      </c>
      <c r="F589">
        <v>67.486999999999995</v>
      </c>
      <c r="G589">
        <v>13.51</v>
      </c>
      <c r="H589">
        <v>95.356999999999999</v>
      </c>
      <c r="I589">
        <v>-2.9087000000000001</v>
      </c>
      <c r="J589">
        <v>2.9087000000000001</v>
      </c>
      <c r="K589" s="3">
        <f t="shared" si="18"/>
        <v>4.0180964221577566</v>
      </c>
      <c r="L589">
        <f t="shared" si="19"/>
        <v>16.145098857756963</v>
      </c>
    </row>
    <row r="590" spans="1:12" x14ac:dyDescent="0.3">
      <c r="A590">
        <v>108.57</v>
      </c>
      <c r="B590">
        <v>103.81</v>
      </c>
      <c r="C590">
        <v>894.56</v>
      </c>
      <c r="D590">
        <v>4</v>
      </c>
      <c r="E590">
        <v>3</v>
      </c>
      <c r="F590">
        <v>98.016000000000005</v>
      </c>
      <c r="G590">
        <v>30.986999999999998</v>
      </c>
      <c r="H590">
        <v>3.9655999999999997E-3</v>
      </c>
      <c r="I590">
        <v>4.7643000000000004</v>
      </c>
      <c r="J590">
        <v>4.7643000000000004</v>
      </c>
      <c r="K590" s="3">
        <f t="shared" si="18"/>
        <v>4.3882287924841128</v>
      </c>
      <c r="L590">
        <f t="shared" si="19"/>
        <v>19.256551935186575</v>
      </c>
    </row>
    <row r="591" spans="1:12" x14ac:dyDescent="0.3">
      <c r="A591">
        <v>10.8</v>
      </c>
      <c r="B591">
        <v>8.4384999999999994</v>
      </c>
      <c r="C591">
        <v>12.7</v>
      </c>
      <c r="D591">
        <v>1</v>
      </c>
      <c r="E591">
        <v>5</v>
      </c>
      <c r="F591">
        <v>56.09</v>
      </c>
      <c r="G591">
        <v>15.888999999999999</v>
      </c>
      <c r="H591">
        <v>1.9400000000000001E-3</v>
      </c>
      <c r="I591">
        <v>2.3614999999999999</v>
      </c>
      <c r="J591">
        <v>2.3614999999999999</v>
      </c>
      <c r="K591" s="3">
        <f t="shared" si="18"/>
        <v>21.865740740740737</v>
      </c>
      <c r="L591">
        <f t="shared" si="19"/>
        <v>478.11061814128925</v>
      </c>
    </row>
    <row r="592" spans="1:12" x14ac:dyDescent="0.3">
      <c r="A592">
        <v>13.375</v>
      </c>
      <c r="B592">
        <v>14.801</v>
      </c>
      <c r="C592">
        <v>12.7</v>
      </c>
      <c r="D592">
        <v>2</v>
      </c>
      <c r="E592">
        <v>13</v>
      </c>
      <c r="F592">
        <v>76.774000000000001</v>
      </c>
      <c r="G592">
        <v>17.231000000000002</v>
      </c>
      <c r="H592">
        <v>3.0400000000000002E-3</v>
      </c>
      <c r="I592">
        <v>-1.4262999999999999</v>
      </c>
      <c r="J592">
        <v>1.4262999999999999</v>
      </c>
      <c r="K592" s="3">
        <f t="shared" si="18"/>
        <v>10.663925233644859</v>
      </c>
      <c r="L592">
        <f t="shared" si="19"/>
        <v>113.71930138876756</v>
      </c>
    </row>
    <row r="593" spans="1:12" x14ac:dyDescent="0.3">
      <c r="A593">
        <v>88.606999999999999</v>
      </c>
      <c r="B593">
        <v>86.676000000000002</v>
      </c>
      <c r="C593">
        <v>572.49</v>
      </c>
      <c r="D593">
        <v>3</v>
      </c>
      <c r="E593">
        <v>9</v>
      </c>
      <c r="F593">
        <v>26.622</v>
      </c>
      <c r="G593">
        <v>9.0687999999999995</v>
      </c>
      <c r="H593">
        <v>96.384</v>
      </c>
      <c r="I593">
        <v>1.9302999999999999</v>
      </c>
      <c r="J593">
        <v>1.9302999999999999</v>
      </c>
      <c r="K593" s="3">
        <f t="shared" si="18"/>
        <v>2.1784960556163733</v>
      </c>
      <c r="L593">
        <f t="shared" si="19"/>
        <v>4.7458450643360965</v>
      </c>
    </row>
    <row r="594" spans="1:12" x14ac:dyDescent="0.3">
      <c r="A594">
        <v>104.99</v>
      </c>
      <c r="B594">
        <v>103.81</v>
      </c>
      <c r="C594">
        <v>894.56</v>
      </c>
      <c r="D594">
        <v>4</v>
      </c>
      <c r="E594">
        <v>4</v>
      </c>
      <c r="F594">
        <v>27.334</v>
      </c>
      <c r="G594">
        <v>12.246</v>
      </c>
      <c r="H594">
        <v>8.3104000000000008E-3</v>
      </c>
      <c r="I594">
        <v>1.1842999999999999</v>
      </c>
      <c r="J594">
        <v>1.1842999999999999</v>
      </c>
      <c r="K594" s="3">
        <f t="shared" si="18"/>
        <v>1.1280121916372987</v>
      </c>
      <c r="L594">
        <f t="shared" si="19"/>
        <v>1.2724115044823818</v>
      </c>
    </row>
    <row r="595" spans="1:12" x14ac:dyDescent="0.3">
      <c r="A595">
        <v>8.3699999999999992</v>
      </c>
      <c r="B595">
        <v>8.4384999999999994</v>
      </c>
      <c r="C595">
        <v>12.7</v>
      </c>
      <c r="D595">
        <v>1</v>
      </c>
      <c r="E595">
        <v>3</v>
      </c>
      <c r="F595">
        <v>99.994</v>
      </c>
      <c r="G595">
        <v>41.860999999999997</v>
      </c>
      <c r="H595">
        <v>1.8016E-3</v>
      </c>
      <c r="I595">
        <v>-6.8528000000000006E-2</v>
      </c>
      <c r="J595">
        <v>6.8528000000000006E-2</v>
      </c>
      <c r="K595" s="3">
        <f t="shared" si="18"/>
        <v>0.81873357228195942</v>
      </c>
      <c r="L595">
        <f t="shared" si="19"/>
        <v>0.67032466238157851</v>
      </c>
    </row>
    <row r="596" spans="1:12" x14ac:dyDescent="0.3">
      <c r="A596">
        <v>8.59</v>
      </c>
      <c r="B596">
        <v>7.8304</v>
      </c>
      <c r="C596">
        <v>12.7</v>
      </c>
      <c r="D596">
        <v>2</v>
      </c>
      <c r="E596">
        <v>7</v>
      </c>
      <c r="F596">
        <v>25.329000000000001</v>
      </c>
      <c r="G596">
        <v>42.496000000000002</v>
      </c>
      <c r="H596">
        <v>2.7799999999999999E-3</v>
      </c>
      <c r="I596">
        <v>0.75963999999999998</v>
      </c>
      <c r="J596">
        <v>0.75963999999999998</v>
      </c>
      <c r="K596" s="3">
        <f t="shared" si="18"/>
        <v>8.8433061699650768</v>
      </c>
      <c r="L596">
        <f t="shared" si="19"/>
        <v>78.204064015742389</v>
      </c>
    </row>
    <row r="597" spans="1:12" x14ac:dyDescent="0.3">
      <c r="A597">
        <v>90.26</v>
      </c>
      <c r="B597">
        <v>86.676000000000002</v>
      </c>
      <c r="C597">
        <v>572.49</v>
      </c>
      <c r="D597">
        <v>3</v>
      </c>
      <c r="E597">
        <v>10</v>
      </c>
      <c r="F597">
        <v>97.293000000000006</v>
      </c>
      <c r="G597">
        <v>30.359000000000002</v>
      </c>
      <c r="H597">
        <v>96.102000000000004</v>
      </c>
      <c r="I597">
        <v>3.5836000000000001</v>
      </c>
      <c r="J597">
        <v>3.5836000000000001</v>
      </c>
      <c r="K597" s="3">
        <f t="shared" si="18"/>
        <v>3.9703079991136718</v>
      </c>
      <c r="L597">
        <f t="shared" si="19"/>
        <v>15.763345607826007</v>
      </c>
    </row>
    <row r="598" spans="1:12" x14ac:dyDescent="0.3">
      <c r="A598">
        <v>118.5</v>
      </c>
      <c r="B598">
        <v>110.31</v>
      </c>
      <c r="C598">
        <v>894.56</v>
      </c>
      <c r="D598">
        <v>4</v>
      </c>
      <c r="E598">
        <v>5</v>
      </c>
      <c r="F598">
        <v>99.820999999999998</v>
      </c>
      <c r="G598">
        <v>70.869</v>
      </c>
      <c r="H598">
        <v>6.4824000000000001E-3</v>
      </c>
      <c r="I598">
        <v>8.1856000000000009</v>
      </c>
      <c r="J598">
        <v>8.1856000000000009</v>
      </c>
      <c r="K598" s="3">
        <f t="shared" si="18"/>
        <v>6.9076793248945156</v>
      </c>
      <c r="L598">
        <f t="shared" si="19"/>
        <v>47.716033655575153</v>
      </c>
    </row>
    <row r="599" spans="1:12" x14ac:dyDescent="0.3">
      <c r="A599">
        <v>7.84</v>
      </c>
      <c r="B599">
        <v>9.4103999999999992</v>
      </c>
      <c r="C599">
        <v>12.7</v>
      </c>
      <c r="D599">
        <v>1</v>
      </c>
      <c r="E599">
        <v>8</v>
      </c>
      <c r="F599">
        <v>99.994</v>
      </c>
      <c r="G599">
        <v>67.807000000000002</v>
      </c>
      <c r="H599">
        <v>1.8623999999999999E-3</v>
      </c>
      <c r="I599">
        <v>-1.5704</v>
      </c>
      <c r="J599">
        <v>1.5704</v>
      </c>
      <c r="K599" s="3">
        <f t="shared" si="18"/>
        <v>20.030612244897959</v>
      </c>
      <c r="L599">
        <f t="shared" si="19"/>
        <v>401.22542690545606</v>
      </c>
    </row>
    <row r="600" spans="1:12" x14ac:dyDescent="0.3">
      <c r="A600">
        <v>14.984999999999999</v>
      </c>
      <c r="B600">
        <v>11.391999999999999</v>
      </c>
      <c r="C600">
        <v>12.7</v>
      </c>
      <c r="D600">
        <v>2</v>
      </c>
      <c r="E600">
        <v>9</v>
      </c>
      <c r="F600">
        <v>100.19</v>
      </c>
      <c r="G600">
        <v>50.37</v>
      </c>
      <c r="H600">
        <v>2.9472000000000001E-3</v>
      </c>
      <c r="I600">
        <v>3.5929000000000002</v>
      </c>
      <c r="J600">
        <v>3.5929000000000002</v>
      </c>
      <c r="K600" s="3">
        <f t="shared" si="18"/>
        <v>23.976643309976645</v>
      </c>
      <c r="L600">
        <f t="shared" si="19"/>
        <v>574.8794244138478</v>
      </c>
    </row>
    <row r="601" spans="1:12" x14ac:dyDescent="0.3">
      <c r="A601">
        <v>74.680000000000007</v>
      </c>
      <c r="B601">
        <v>75.299000000000007</v>
      </c>
      <c r="C601">
        <v>572.49</v>
      </c>
      <c r="D601">
        <v>3</v>
      </c>
      <c r="E601">
        <v>4</v>
      </c>
      <c r="F601">
        <v>97.337000000000003</v>
      </c>
      <c r="G601">
        <v>66.088999999999999</v>
      </c>
      <c r="H601">
        <v>96.078999999999994</v>
      </c>
      <c r="I601">
        <v>-0.61870000000000003</v>
      </c>
      <c r="J601">
        <v>0.61870000000000003</v>
      </c>
      <c r="K601" s="3">
        <f t="shared" si="18"/>
        <v>0.82846813069094805</v>
      </c>
      <c r="L601">
        <f t="shared" si="19"/>
        <v>0.68635944357055378</v>
      </c>
    </row>
  </sheetData>
  <autoFilter ref="A1:K60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1"/>
  <sheetViews>
    <sheetView workbookViewId="0">
      <selection activeCell="A2" sqref="A2"/>
    </sheetView>
  </sheetViews>
  <sheetFormatPr baseColWidth="10" defaultRowHeight="14.4" x14ac:dyDescent="0.3"/>
  <cols>
    <col min="14" max="14" width="16.77734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 spans="1:15" x14ac:dyDescent="0.3">
      <c r="A2">
        <v>103.58</v>
      </c>
      <c r="B2">
        <v>105.39</v>
      </c>
      <c r="C2">
        <v>894.56</v>
      </c>
      <c r="D2">
        <v>4</v>
      </c>
      <c r="E2">
        <v>4</v>
      </c>
      <c r="F2">
        <v>99.986999999999995</v>
      </c>
      <c r="G2">
        <v>35.33</v>
      </c>
      <c r="H2">
        <v>2.1159999999999998E-3</v>
      </c>
      <c r="I2">
        <v>-1.8084</v>
      </c>
      <c r="J2">
        <v>1.8084</v>
      </c>
      <c r="K2" s="3">
        <f>(J2/A2)*100</f>
        <v>1.7458968912917552</v>
      </c>
      <c r="L2">
        <f>K2^2</f>
        <v>3.0481559550222146</v>
      </c>
    </row>
    <row r="3" spans="1:15" x14ac:dyDescent="0.3">
      <c r="A3">
        <v>24.14</v>
      </c>
      <c r="B3">
        <v>23.913</v>
      </c>
      <c r="C3">
        <v>12.7</v>
      </c>
      <c r="D3">
        <v>1</v>
      </c>
      <c r="E3">
        <v>20</v>
      </c>
      <c r="F3">
        <v>73.004999999999995</v>
      </c>
      <c r="G3">
        <v>34.796999999999997</v>
      </c>
      <c r="H3">
        <v>96.772000000000006</v>
      </c>
      <c r="I3">
        <v>0.22669</v>
      </c>
      <c r="J3">
        <v>0.22669</v>
      </c>
      <c r="K3" s="3">
        <f t="shared" ref="K3:K66" si="0">(J3/A3)*100</f>
        <v>0.93906379453189726</v>
      </c>
      <c r="L3">
        <f t="shared" ref="L3:L66" si="1">K3^2</f>
        <v>0.88184081020064531</v>
      </c>
      <c r="N3" s="4" t="s">
        <v>12</v>
      </c>
      <c r="O3" s="4">
        <f>AVERAGE(K2:K601)</f>
        <v>11.4585748491019</v>
      </c>
    </row>
    <row r="4" spans="1:15" x14ac:dyDescent="0.3">
      <c r="A4">
        <v>6.12</v>
      </c>
      <c r="B4">
        <v>8.2142999999999997</v>
      </c>
      <c r="C4">
        <v>12.7</v>
      </c>
      <c r="D4">
        <v>2</v>
      </c>
      <c r="E4">
        <v>3</v>
      </c>
      <c r="F4">
        <v>98.78</v>
      </c>
      <c r="G4">
        <v>38.380000000000003</v>
      </c>
      <c r="H4">
        <v>1.6746E-2</v>
      </c>
      <c r="I4">
        <v>-2.0943000000000001</v>
      </c>
      <c r="J4">
        <v>2.0943000000000001</v>
      </c>
      <c r="K4" s="3">
        <f t="shared" si="0"/>
        <v>34.220588235294116</v>
      </c>
      <c r="L4">
        <f t="shared" si="1"/>
        <v>1171.0486591695501</v>
      </c>
      <c r="N4" s="4"/>
      <c r="O4" s="4"/>
    </row>
    <row r="5" spans="1:15" x14ac:dyDescent="0.3">
      <c r="A5">
        <v>88.5</v>
      </c>
      <c r="B5">
        <v>90.756</v>
      </c>
      <c r="C5">
        <v>572.49</v>
      </c>
      <c r="D5">
        <v>3</v>
      </c>
      <c r="E5">
        <v>9</v>
      </c>
      <c r="F5">
        <v>27.056000000000001</v>
      </c>
      <c r="G5">
        <v>6.9394999999999998</v>
      </c>
      <c r="H5">
        <v>2.5087999999999998E-3</v>
      </c>
      <c r="I5">
        <v>-2.2561</v>
      </c>
      <c r="J5">
        <v>2.2561</v>
      </c>
      <c r="K5" s="3">
        <f t="shared" si="0"/>
        <v>2.5492655367231638</v>
      </c>
      <c r="L5">
        <f t="shared" si="1"/>
        <v>6.4987547767244402</v>
      </c>
      <c r="N5" s="4" t="s">
        <v>13</v>
      </c>
      <c r="O5" s="4">
        <f>AVERAGE(J2:J492)</f>
        <v>2.8608969120162939</v>
      </c>
    </row>
    <row r="6" spans="1:15" x14ac:dyDescent="0.3">
      <c r="A6">
        <v>105.68</v>
      </c>
      <c r="B6">
        <v>105.39</v>
      </c>
      <c r="C6">
        <v>894.56</v>
      </c>
      <c r="D6">
        <v>4</v>
      </c>
      <c r="E6">
        <v>4</v>
      </c>
      <c r="F6">
        <v>72.813999999999993</v>
      </c>
      <c r="G6">
        <v>10.151</v>
      </c>
      <c r="H6">
        <v>6.4032000000000004E-3</v>
      </c>
      <c r="I6">
        <v>0.29164000000000001</v>
      </c>
      <c r="J6">
        <v>0.29164000000000001</v>
      </c>
      <c r="K6" s="3">
        <f t="shared" si="0"/>
        <v>0.27596517789553371</v>
      </c>
      <c r="L6">
        <f t="shared" si="1"/>
        <v>7.6156779410913561E-2</v>
      </c>
    </row>
    <row r="7" spans="1:15" x14ac:dyDescent="0.3">
      <c r="A7">
        <v>13.3</v>
      </c>
      <c r="B7">
        <v>13.959</v>
      </c>
      <c r="C7">
        <v>12.7</v>
      </c>
      <c r="D7">
        <v>1</v>
      </c>
      <c r="E7">
        <v>11</v>
      </c>
      <c r="F7">
        <v>98.102999999999994</v>
      </c>
      <c r="G7">
        <v>41.87</v>
      </c>
      <c r="H7">
        <v>96.421000000000006</v>
      </c>
      <c r="I7">
        <v>-0.65922000000000003</v>
      </c>
      <c r="J7">
        <v>0.65922000000000003</v>
      </c>
      <c r="K7" s="3">
        <f t="shared" si="0"/>
        <v>4.9565413533834581</v>
      </c>
      <c r="L7">
        <f t="shared" si="1"/>
        <v>24.567302187800323</v>
      </c>
      <c r="N7" s="3" t="s">
        <v>14</v>
      </c>
      <c r="O7" s="3">
        <f>O11/690</f>
        <v>347.7398739864056</v>
      </c>
    </row>
    <row r="8" spans="1:15" x14ac:dyDescent="0.3">
      <c r="A8">
        <v>18.13</v>
      </c>
      <c r="B8">
        <v>18.832999999999998</v>
      </c>
      <c r="C8">
        <v>12.7</v>
      </c>
      <c r="D8">
        <v>2</v>
      </c>
      <c r="E8">
        <v>15</v>
      </c>
      <c r="F8">
        <v>28.994</v>
      </c>
      <c r="G8">
        <v>6.8087999999999997</v>
      </c>
      <c r="H8">
        <v>4.1592E-3</v>
      </c>
      <c r="I8">
        <v>-0.70267000000000002</v>
      </c>
      <c r="J8">
        <v>0.70267000000000002</v>
      </c>
      <c r="K8" s="3">
        <f t="shared" si="0"/>
        <v>3.8757308328736904</v>
      </c>
      <c r="L8">
        <f t="shared" si="1"/>
        <v>15.02128948888779</v>
      </c>
    </row>
    <row r="9" spans="1:15" x14ac:dyDescent="0.3">
      <c r="A9">
        <v>86.87</v>
      </c>
      <c r="B9">
        <v>80.894999999999996</v>
      </c>
      <c r="C9">
        <v>572.49</v>
      </c>
      <c r="D9">
        <v>3</v>
      </c>
      <c r="E9">
        <v>5</v>
      </c>
      <c r="F9">
        <v>98.665000000000006</v>
      </c>
      <c r="G9">
        <v>31.853000000000002</v>
      </c>
      <c r="H9">
        <v>3.0431999999999998E-3</v>
      </c>
      <c r="I9">
        <v>5.9744999999999999</v>
      </c>
      <c r="J9">
        <v>5.9744999999999999</v>
      </c>
      <c r="K9" s="3">
        <f t="shared" si="0"/>
        <v>6.8775181305398867</v>
      </c>
      <c r="L9">
        <f t="shared" si="1"/>
        <v>47.300255635904861</v>
      </c>
    </row>
    <row r="10" spans="1:15" x14ac:dyDescent="0.3">
      <c r="A10">
        <v>106.08</v>
      </c>
      <c r="B10">
        <v>105.39</v>
      </c>
      <c r="C10">
        <v>894.56</v>
      </c>
      <c r="D10">
        <v>4</v>
      </c>
      <c r="E10">
        <v>4</v>
      </c>
      <c r="F10">
        <v>99.971000000000004</v>
      </c>
      <c r="G10">
        <v>49.151000000000003</v>
      </c>
      <c r="H10">
        <v>6.3480000000000003E-3</v>
      </c>
      <c r="I10">
        <v>0.69164000000000003</v>
      </c>
      <c r="J10">
        <v>0.69164000000000003</v>
      </c>
      <c r="K10" s="3">
        <f t="shared" si="0"/>
        <v>0.65199849170437407</v>
      </c>
      <c r="L10">
        <f t="shared" si="1"/>
        <v>0.42510203318477874</v>
      </c>
    </row>
    <row r="11" spans="1:15" x14ac:dyDescent="0.3">
      <c r="A11">
        <v>9.65</v>
      </c>
      <c r="B11">
        <v>8.2142999999999997</v>
      </c>
      <c r="C11">
        <v>12.7</v>
      </c>
      <c r="D11">
        <v>1</v>
      </c>
      <c r="E11">
        <v>5</v>
      </c>
      <c r="F11">
        <v>97.974000000000004</v>
      </c>
      <c r="G11">
        <v>71.096000000000004</v>
      </c>
      <c r="H11">
        <v>96.427999999999997</v>
      </c>
      <c r="I11">
        <v>1.4357</v>
      </c>
      <c r="J11">
        <v>1.4357</v>
      </c>
      <c r="K11" s="3">
        <f t="shared" si="0"/>
        <v>14.877720207253887</v>
      </c>
      <c r="L11">
        <f t="shared" si="1"/>
        <v>221.34655856533064</v>
      </c>
      <c r="N11" s="3" t="s">
        <v>16</v>
      </c>
      <c r="O11" s="3">
        <f>SUM(L2:L492)</f>
        <v>239940.51305061986</v>
      </c>
    </row>
    <row r="12" spans="1:15" x14ac:dyDescent="0.3">
      <c r="A12">
        <v>7.92</v>
      </c>
      <c r="B12">
        <v>8.2142999999999997</v>
      </c>
      <c r="C12">
        <v>12.7</v>
      </c>
      <c r="D12">
        <v>2</v>
      </c>
      <c r="E12">
        <v>4</v>
      </c>
      <c r="F12">
        <v>51.418999999999997</v>
      </c>
      <c r="G12">
        <v>17.149999999999999</v>
      </c>
      <c r="H12">
        <v>2.5736000000000001E-3</v>
      </c>
      <c r="I12">
        <v>-0.29431000000000002</v>
      </c>
      <c r="J12">
        <v>0.29431000000000002</v>
      </c>
      <c r="K12" s="3">
        <f t="shared" si="0"/>
        <v>3.7160353535353541</v>
      </c>
      <c r="L12">
        <f t="shared" si="1"/>
        <v>13.808918748724624</v>
      </c>
    </row>
    <row r="13" spans="1:15" x14ac:dyDescent="0.3">
      <c r="A13">
        <v>73.150000000000006</v>
      </c>
      <c r="B13">
        <v>75.299000000000007</v>
      </c>
      <c r="C13">
        <v>572.49</v>
      </c>
      <c r="D13">
        <v>3</v>
      </c>
      <c r="E13">
        <v>1</v>
      </c>
      <c r="F13">
        <v>50.74</v>
      </c>
      <c r="G13">
        <v>16.649000000000001</v>
      </c>
      <c r="H13">
        <v>2.7488E-3</v>
      </c>
      <c r="I13">
        <v>-2.1486999999999998</v>
      </c>
      <c r="J13">
        <v>2.1486999999999998</v>
      </c>
      <c r="K13" s="3">
        <f t="shared" si="0"/>
        <v>2.937388926862611</v>
      </c>
      <c r="L13">
        <f t="shared" si="1"/>
        <v>8.628253707655082</v>
      </c>
    </row>
    <row r="14" spans="1:15" x14ac:dyDescent="0.3">
      <c r="A14">
        <v>110.33</v>
      </c>
      <c r="B14">
        <v>115.01</v>
      </c>
      <c r="C14">
        <v>894.56</v>
      </c>
      <c r="D14">
        <v>4</v>
      </c>
      <c r="E14">
        <v>5</v>
      </c>
      <c r="F14">
        <v>99.984999999999999</v>
      </c>
      <c r="G14">
        <v>66.625</v>
      </c>
      <c r="H14">
        <v>4.0936000000000002E-3</v>
      </c>
      <c r="I14">
        <v>-4.6849999999999996</v>
      </c>
      <c r="J14">
        <v>4.6849999999999996</v>
      </c>
      <c r="K14" s="3">
        <f t="shared" si="0"/>
        <v>4.2463518535303173</v>
      </c>
      <c r="L14">
        <f t="shared" si="1"/>
        <v>18.031504063980361</v>
      </c>
    </row>
    <row r="15" spans="1:15" x14ac:dyDescent="0.3">
      <c r="A15">
        <v>8.7899999999999991</v>
      </c>
      <c r="B15">
        <v>8.2142999999999997</v>
      </c>
      <c r="C15">
        <v>12.7</v>
      </c>
      <c r="D15">
        <v>1</v>
      </c>
      <c r="E15">
        <v>2</v>
      </c>
      <c r="F15">
        <v>73.516000000000005</v>
      </c>
      <c r="G15">
        <v>37.585999999999999</v>
      </c>
      <c r="H15">
        <v>95.739000000000004</v>
      </c>
      <c r="I15">
        <v>0.57569000000000004</v>
      </c>
      <c r="J15">
        <v>0.57569000000000004</v>
      </c>
      <c r="K15" s="3">
        <f t="shared" si="0"/>
        <v>6.5493742889647333</v>
      </c>
      <c r="L15">
        <f t="shared" si="1"/>
        <v>42.894303576952304</v>
      </c>
      <c r="N15" s="3"/>
      <c r="O15" s="3"/>
    </row>
    <row r="16" spans="1:15" x14ac:dyDescent="0.3">
      <c r="A16">
        <v>14.69</v>
      </c>
      <c r="B16">
        <v>18.277999999999999</v>
      </c>
      <c r="C16">
        <v>12.7</v>
      </c>
      <c r="D16">
        <v>2</v>
      </c>
      <c r="E16">
        <v>12</v>
      </c>
      <c r="F16">
        <v>99.978999999999999</v>
      </c>
      <c r="G16">
        <v>42.517000000000003</v>
      </c>
      <c r="H16">
        <v>2.7255999999999999E-3</v>
      </c>
      <c r="I16">
        <v>-3.5878000000000001</v>
      </c>
      <c r="J16">
        <v>3.5878000000000001</v>
      </c>
      <c r="K16" s="3">
        <f t="shared" si="0"/>
        <v>24.423417290673928</v>
      </c>
      <c r="L16">
        <f t="shared" si="1"/>
        <v>596.50331215439019</v>
      </c>
      <c r="N16" s="3"/>
      <c r="O16" s="5"/>
    </row>
    <row r="17" spans="1:17" x14ac:dyDescent="0.3">
      <c r="A17">
        <v>75.22</v>
      </c>
      <c r="B17">
        <v>75.299000000000007</v>
      </c>
      <c r="C17">
        <v>572.49</v>
      </c>
      <c r="D17">
        <v>3</v>
      </c>
      <c r="E17">
        <v>2</v>
      </c>
      <c r="F17">
        <v>27.126000000000001</v>
      </c>
      <c r="G17">
        <v>8.3002000000000002</v>
      </c>
      <c r="H17">
        <v>2.7935999999999998E-3</v>
      </c>
      <c r="I17">
        <v>-7.8700999999999993E-2</v>
      </c>
      <c r="J17">
        <v>7.8700999999999993E-2</v>
      </c>
      <c r="K17" s="3">
        <f t="shared" si="0"/>
        <v>0.10462775857484712</v>
      </c>
      <c r="L17">
        <f t="shared" si="1"/>
        <v>1.0946967864396494E-2</v>
      </c>
      <c r="N17" s="3"/>
      <c r="O17" s="3"/>
    </row>
    <row r="18" spans="1:17" x14ac:dyDescent="0.3">
      <c r="A18">
        <v>107.81</v>
      </c>
      <c r="B18">
        <v>105.39</v>
      </c>
      <c r="C18">
        <v>894.56</v>
      </c>
      <c r="D18">
        <v>4</v>
      </c>
      <c r="E18">
        <v>4</v>
      </c>
      <c r="F18">
        <v>27.574000000000002</v>
      </c>
      <c r="G18">
        <v>8.1532</v>
      </c>
      <c r="H18">
        <v>4.0343999999999996E-3</v>
      </c>
      <c r="I18">
        <v>2.4216000000000002</v>
      </c>
      <c r="J18">
        <v>2.4216000000000002</v>
      </c>
      <c r="K18" s="3">
        <f t="shared" si="0"/>
        <v>2.246173824320564</v>
      </c>
      <c r="L18">
        <f t="shared" si="1"/>
        <v>5.0452968490628676</v>
      </c>
      <c r="N18" s="6" t="s">
        <v>17</v>
      </c>
      <c r="O18" s="3">
        <f>VARA(A2:A492)</f>
        <v>1764.473694592461</v>
      </c>
    </row>
    <row r="19" spans="1:17" x14ac:dyDescent="0.3">
      <c r="A19">
        <v>6.12</v>
      </c>
      <c r="B19">
        <v>8.2142999999999997</v>
      </c>
      <c r="C19">
        <v>12.7</v>
      </c>
      <c r="D19">
        <v>1</v>
      </c>
      <c r="E19">
        <v>2</v>
      </c>
      <c r="F19">
        <v>98.44</v>
      </c>
      <c r="G19">
        <v>63.843000000000004</v>
      </c>
      <c r="H19">
        <v>97.774000000000001</v>
      </c>
      <c r="I19">
        <v>-2.0943000000000001</v>
      </c>
      <c r="J19">
        <v>2.0943000000000001</v>
      </c>
      <c r="K19" s="3">
        <f t="shared" si="0"/>
        <v>34.220588235294116</v>
      </c>
      <c r="L19">
        <f t="shared" si="1"/>
        <v>1171.0486591695501</v>
      </c>
    </row>
    <row r="20" spans="1:17" x14ac:dyDescent="0.3">
      <c r="A20">
        <v>9.6999999999999993</v>
      </c>
      <c r="B20">
        <v>8.2142999999999997</v>
      </c>
      <c r="C20">
        <v>12.7</v>
      </c>
      <c r="D20">
        <v>2</v>
      </c>
      <c r="E20">
        <v>6</v>
      </c>
      <c r="F20">
        <v>27.186</v>
      </c>
      <c r="G20">
        <v>65.25</v>
      </c>
      <c r="H20">
        <v>2.5647999999999999E-3</v>
      </c>
      <c r="I20">
        <v>1.4857</v>
      </c>
      <c r="J20">
        <v>1.4857</v>
      </c>
      <c r="K20" s="3">
        <f t="shared" si="0"/>
        <v>15.316494845360825</v>
      </c>
      <c r="L20">
        <f t="shared" si="1"/>
        <v>234.59501434796474</v>
      </c>
    </row>
    <row r="21" spans="1:17" x14ac:dyDescent="0.3">
      <c r="A21">
        <v>105.85</v>
      </c>
      <c r="B21">
        <v>105.39</v>
      </c>
      <c r="C21">
        <v>894.56</v>
      </c>
      <c r="D21">
        <v>4</v>
      </c>
      <c r="E21">
        <v>1</v>
      </c>
      <c r="F21">
        <v>100.43</v>
      </c>
      <c r="G21">
        <v>51.61</v>
      </c>
      <c r="H21">
        <v>2.1056E-3</v>
      </c>
      <c r="I21">
        <v>0.46163999999999999</v>
      </c>
      <c r="J21">
        <v>0.46163999999999999</v>
      </c>
      <c r="K21" s="3">
        <f t="shared" si="0"/>
        <v>0.43612659423712802</v>
      </c>
      <c r="L21">
        <f t="shared" si="1"/>
        <v>0.1902064062008765</v>
      </c>
    </row>
    <row r="22" spans="1:17" x14ac:dyDescent="0.3">
      <c r="A22">
        <v>22.01</v>
      </c>
      <c r="B22">
        <v>18.277999999999999</v>
      </c>
      <c r="C22">
        <v>12.7</v>
      </c>
      <c r="D22">
        <v>1</v>
      </c>
      <c r="E22">
        <v>14</v>
      </c>
      <c r="F22">
        <v>98.42</v>
      </c>
      <c r="G22">
        <v>71.027000000000001</v>
      </c>
      <c r="H22">
        <v>98.100999999999999</v>
      </c>
      <c r="I22">
        <v>3.7322000000000002</v>
      </c>
      <c r="J22">
        <v>3.7322000000000002</v>
      </c>
      <c r="K22" s="3">
        <f t="shared" si="0"/>
        <v>16.956837800999544</v>
      </c>
      <c r="L22">
        <f t="shared" si="1"/>
        <v>287.53434820940709</v>
      </c>
    </row>
    <row r="23" spans="1:17" x14ac:dyDescent="0.3">
      <c r="A23">
        <v>17.04</v>
      </c>
      <c r="B23">
        <v>8.2142999999999997</v>
      </c>
      <c r="C23">
        <v>12.7</v>
      </c>
      <c r="D23">
        <v>1</v>
      </c>
      <c r="E23">
        <v>1</v>
      </c>
      <c r="F23">
        <v>98.613</v>
      </c>
      <c r="G23">
        <v>56.731999999999999</v>
      </c>
      <c r="H23">
        <v>49.003999999999998</v>
      </c>
      <c r="I23">
        <v>8.8256999999999994</v>
      </c>
      <c r="J23">
        <v>8.8256999999999994</v>
      </c>
      <c r="K23" s="3">
        <f t="shared" si="0"/>
        <v>51.794014084507047</v>
      </c>
      <c r="L23">
        <f t="shared" si="1"/>
        <v>2682.6198949861146</v>
      </c>
      <c r="N23" s="3" t="s">
        <v>18</v>
      </c>
      <c r="O23" s="3">
        <f>STDEV(J2:J492)</f>
        <v>4.9757125835322924</v>
      </c>
      <c r="P23" s="3"/>
      <c r="Q23" t="s">
        <v>19</v>
      </c>
    </row>
    <row r="24" spans="1:17" x14ac:dyDescent="0.3">
      <c r="A24">
        <v>17.13</v>
      </c>
      <c r="B24">
        <v>18.832999999999998</v>
      </c>
      <c r="C24">
        <v>12.7</v>
      </c>
      <c r="D24">
        <v>2</v>
      </c>
      <c r="E24">
        <v>15</v>
      </c>
      <c r="F24">
        <v>29.475000000000001</v>
      </c>
      <c r="G24">
        <v>57.869</v>
      </c>
      <c r="H24">
        <v>2.7744000000000002E-3</v>
      </c>
      <c r="I24">
        <v>-1.7027000000000001</v>
      </c>
      <c r="J24">
        <v>1.7027000000000001</v>
      </c>
      <c r="K24" s="3">
        <f t="shared" si="0"/>
        <v>9.939871570344426</v>
      </c>
      <c r="L24">
        <f t="shared" si="1"/>
        <v>98.80104683494136</v>
      </c>
      <c r="N24" s="3" t="s">
        <v>20</v>
      </c>
      <c r="O24" s="5">
        <f>AVERAGEA(J2:J492)</f>
        <v>2.8608969120162939</v>
      </c>
      <c r="P24" s="5"/>
    </row>
    <row r="25" spans="1:17" x14ac:dyDescent="0.3">
      <c r="A25">
        <v>81.400000000000006</v>
      </c>
      <c r="B25">
        <v>75.299000000000007</v>
      </c>
      <c r="C25">
        <v>572.49</v>
      </c>
      <c r="D25">
        <v>3</v>
      </c>
      <c r="E25">
        <v>3</v>
      </c>
      <c r="F25">
        <v>98.59</v>
      </c>
      <c r="G25">
        <v>21.297000000000001</v>
      </c>
      <c r="H25">
        <v>2.9120000000000001E-3</v>
      </c>
      <c r="I25">
        <v>6.1013000000000002</v>
      </c>
      <c r="J25">
        <v>6.1013000000000002</v>
      </c>
      <c r="K25" s="3">
        <f t="shared" si="0"/>
        <v>7.4954545454545451</v>
      </c>
      <c r="L25">
        <f t="shared" si="1"/>
        <v>56.181838842975203</v>
      </c>
      <c r="N25" s="6" t="s">
        <v>21</v>
      </c>
      <c r="O25">
        <f>MEDIAN(J2:J492)</f>
        <v>1.9978</v>
      </c>
    </row>
    <row r="26" spans="1:17" x14ac:dyDescent="0.3">
      <c r="A26">
        <v>116.38</v>
      </c>
      <c r="B26">
        <v>115.01</v>
      </c>
      <c r="C26">
        <v>894.56</v>
      </c>
      <c r="D26">
        <v>4</v>
      </c>
      <c r="E26">
        <v>5</v>
      </c>
      <c r="F26">
        <v>100.24</v>
      </c>
      <c r="G26">
        <v>23.655999999999999</v>
      </c>
      <c r="H26">
        <v>4.4375999999999999E-3</v>
      </c>
      <c r="I26">
        <v>1.365</v>
      </c>
      <c r="J26">
        <v>1.365</v>
      </c>
      <c r="K26" s="3">
        <f t="shared" si="0"/>
        <v>1.1728819384774016</v>
      </c>
      <c r="L26">
        <f t="shared" si="1"/>
        <v>1.3756520416065074</v>
      </c>
      <c r="N26" s="3" t="s">
        <v>22</v>
      </c>
      <c r="O26" s="3">
        <f>((O23/O24)*100)</f>
        <v>173.92142172733952</v>
      </c>
      <c r="P26" s="3"/>
    </row>
    <row r="27" spans="1:17" x14ac:dyDescent="0.3">
      <c r="A27">
        <v>11.24</v>
      </c>
      <c r="B27">
        <v>13.959</v>
      </c>
      <c r="C27">
        <v>12.7</v>
      </c>
      <c r="D27">
        <v>1</v>
      </c>
      <c r="E27">
        <v>9</v>
      </c>
      <c r="F27">
        <v>98.253</v>
      </c>
      <c r="G27">
        <v>54.118000000000002</v>
      </c>
      <c r="H27">
        <v>48.735999999999997</v>
      </c>
      <c r="I27">
        <v>-2.7191999999999998</v>
      </c>
      <c r="J27">
        <v>2.7191999999999998</v>
      </c>
      <c r="K27" s="3">
        <f t="shared" si="0"/>
        <v>24.192170818505339</v>
      </c>
      <c r="L27">
        <f t="shared" si="1"/>
        <v>585.26112891174125</v>
      </c>
    </row>
    <row r="28" spans="1:17" x14ac:dyDescent="0.3">
      <c r="A28">
        <v>6.53</v>
      </c>
      <c r="B28">
        <v>8.2142999999999997</v>
      </c>
      <c r="C28">
        <v>12.7</v>
      </c>
      <c r="D28">
        <v>2</v>
      </c>
      <c r="E28">
        <v>4</v>
      </c>
      <c r="F28">
        <v>39.613</v>
      </c>
      <c r="G28">
        <v>13.685</v>
      </c>
      <c r="H28">
        <v>3.1968000000000001E-3</v>
      </c>
      <c r="I28">
        <v>-1.6842999999999999</v>
      </c>
      <c r="J28">
        <v>1.6842999999999999</v>
      </c>
      <c r="K28" s="3">
        <f t="shared" si="0"/>
        <v>25.793261868300149</v>
      </c>
      <c r="L28">
        <f t="shared" si="1"/>
        <v>665.29235780670649</v>
      </c>
    </row>
    <row r="29" spans="1:17" x14ac:dyDescent="0.3">
      <c r="A29">
        <v>73.42</v>
      </c>
      <c r="B29">
        <v>75.299000000000007</v>
      </c>
      <c r="C29">
        <v>572.49</v>
      </c>
      <c r="D29">
        <v>3</v>
      </c>
      <c r="E29">
        <v>3</v>
      </c>
      <c r="F29">
        <v>38.216999999999999</v>
      </c>
      <c r="G29">
        <v>12.603999999999999</v>
      </c>
      <c r="H29">
        <v>2.4120000000000001E-3</v>
      </c>
      <c r="I29">
        <v>-1.8787</v>
      </c>
      <c r="J29">
        <v>1.8787</v>
      </c>
      <c r="K29" s="3">
        <f t="shared" si="0"/>
        <v>2.5588395532552441</v>
      </c>
      <c r="L29">
        <f t="shared" si="1"/>
        <v>6.5476598593034971</v>
      </c>
      <c r="N29" s="3" t="s">
        <v>18</v>
      </c>
      <c r="O29" s="3">
        <f>STDEV(K2:K492)</f>
        <v>18.959223298660255</v>
      </c>
      <c r="Q29" t="s">
        <v>23</v>
      </c>
    </row>
    <row r="30" spans="1:17" x14ac:dyDescent="0.3">
      <c r="A30">
        <v>105.02</v>
      </c>
      <c r="B30">
        <v>115.01</v>
      </c>
      <c r="C30">
        <v>894.56</v>
      </c>
      <c r="D30">
        <v>4</v>
      </c>
      <c r="E30">
        <v>5</v>
      </c>
      <c r="F30">
        <v>99.986999999999995</v>
      </c>
      <c r="G30">
        <v>33.334000000000003</v>
      </c>
      <c r="H30">
        <v>3.8368E-3</v>
      </c>
      <c r="I30">
        <v>-9.9949999999999992</v>
      </c>
      <c r="J30">
        <v>9.9949999999999992</v>
      </c>
      <c r="K30" s="3">
        <f t="shared" si="0"/>
        <v>9.5172348124166817</v>
      </c>
      <c r="L30">
        <f t="shared" si="1"/>
        <v>90.577758474675989</v>
      </c>
      <c r="N30" s="3" t="s">
        <v>20</v>
      </c>
      <c r="O30" s="5">
        <f>AVERAGEA(K2:K492)</f>
        <v>11.399874984778629</v>
      </c>
    </row>
    <row r="31" spans="1:17" x14ac:dyDescent="0.3">
      <c r="A31">
        <v>18.59</v>
      </c>
      <c r="B31">
        <v>18.277999999999999</v>
      </c>
      <c r="C31">
        <v>12.7</v>
      </c>
      <c r="D31">
        <v>1</v>
      </c>
      <c r="E31">
        <v>14</v>
      </c>
      <c r="F31">
        <v>72.899000000000001</v>
      </c>
      <c r="G31">
        <v>52.081000000000003</v>
      </c>
      <c r="H31">
        <v>49.19</v>
      </c>
      <c r="I31">
        <v>0.31217</v>
      </c>
      <c r="J31">
        <v>0.31217</v>
      </c>
      <c r="K31" s="3">
        <f t="shared" si="0"/>
        <v>1.6792361484669178</v>
      </c>
      <c r="L31">
        <f t="shared" si="1"/>
        <v>2.8198340423180084</v>
      </c>
      <c r="N31" s="6" t="s">
        <v>21</v>
      </c>
      <c r="O31">
        <f>MEDIAN(K2:K492)</f>
        <v>4.3565180735588571</v>
      </c>
    </row>
    <row r="32" spans="1:17" x14ac:dyDescent="0.3">
      <c r="A32">
        <v>7.78</v>
      </c>
      <c r="B32">
        <v>8.2142999999999997</v>
      </c>
      <c r="C32">
        <v>12.7</v>
      </c>
      <c r="D32">
        <v>2</v>
      </c>
      <c r="E32">
        <v>5</v>
      </c>
      <c r="F32">
        <v>99.876999999999995</v>
      </c>
      <c r="G32">
        <v>65.591999999999999</v>
      </c>
      <c r="H32">
        <v>6.5272000000000004E-3</v>
      </c>
      <c r="I32">
        <v>-0.43430999999999997</v>
      </c>
      <c r="J32">
        <v>0.43430999999999997</v>
      </c>
      <c r="K32" s="3">
        <f t="shared" si="0"/>
        <v>5.5823907455012849</v>
      </c>
      <c r="L32">
        <f t="shared" si="1"/>
        <v>31.163086435458393</v>
      </c>
      <c r="N32" s="3" t="s">
        <v>22</v>
      </c>
      <c r="O32" s="3">
        <f>((O29/O30))</f>
        <v>1.6631080010943138</v>
      </c>
    </row>
    <row r="33" spans="1:12" x14ac:dyDescent="0.3">
      <c r="A33">
        <v>89.44</v>
      </c>
      <c r="B33">
        <v>90.756</v>
      </c>
      <c r="C33">
        <v>572.49</v>
      </c>
      <c r="D33">
        <v>3</v>
      </c>
      <c r="E33">
        <v>10</v>
      </c>
      <c r="F33">
        <v>29.309000000000001</v>
      </c>
      <c r="G33">
        <v>6.8331999999999997</v>
      </c>
      <c r="H33">
        <v>2.5224000000000002E-3</v>
      </c>
      <c r="I33">
        <v>-1.3161</v>
      </c>
      <c r="J33">
        <v>1.3161</v>
      </c>
      <c r="K33" s="3">
        <f t="shared" si="0"/>
        <v>1.4714892665474062</v>
      </c>
      <c r="L33">
        <f t="shared" si="1"/>
        <v>2.1652806615642235</v>
      </c>
    </row>
    <row r="34" spans="1:12" x14ac:dyDescent="0.3">
      <c r="A34">
        <v>106.82</v>
      </c>
      <c r="B34">
        <v>105.39</v>
      </c>
      <c r="C34">
        <v>894.56</v>
      </c>
      <c r="D34">
        <v>4</v>
      </c>
      <c r="E34">
        <v>2</v>
      </c>
      <c r="F34">
        <v>72.679000000000002</v>
      </c>
      <c r="G34">
        <v>9.4277999999999995</v>
      </c>
      <c r="H34">
        <v>6.4967999999999996E-3</v>
      </c>
      <c r="I34">
        <v>1.4316</v>
      </c>
      <c r="J34">
        <v>1.4316</v>
      </c>
      <c r="K34" s="3">
        <f t="shared" si="0"/>
        <v>1.3401984647069838</v>
      </c>
      <c r="L34">
        <f t="shared" si="1"/>
        <v>1.7961319248029564</v>
      </c>
    </row>
    <row r="35" spans="1:12" x14ac:dyDescent="0.3">
      <c r="A35">
        <v>11.95</v>
      </c>
      <c r="B35">
        <v>8.2142999999999997</v>
      </c>
      <c r="C35">
        <v>12.7</v>
      </c>
      <c r="D35">
        <v>1</v>
      </c>
      <c r="E35">
        <v>7</v>
      </c>
      <c r="F35">
        <v>90.722999999999999</v>
      </c>
      <c r="G35">
        <v>15.26</v>
      </c>
      <c r="H35">
        <v>49.473999999999997</v>
      </c>
      <c r="I35">
        <v>3.7357</v>
      </c>
      <c r="J35">
        <v>3.7357</v>
      </c>
      <c r="K35" s="3">
        <f t="shared" si="0"/>
        <v>31.261087866108788</v>
      </c>
      <c r="L35">
        <f t="shared" si="1"/>
        <v>977.25561457257413</v>
      </c>
    </row>
    <row r="36" spans="1:12" x14ac:dyDescent="0.3">
      <c r="A36">
        <v>12.46</v>
      </c>
      <c r="B36">
        <v>8.2142999999999997</v>
      </c>
      <c r="C36">
        <v>12.7</v>
      </c>
      <c r="D36">
        <v>2</v>
      </c>
      <c r="E36">
        <v>7</v>
      </c>
      <c r="F36">
        <v>25.285</v>
      </c>
      <c r="G36">
        <v>16.529</v>
      </c>
      <c r="H36">
        <v>2.9496000000000001E-3</v>
      </c>
      <c r="I36">
        <v>4.2457000000000003</v>
      </c>
      <c r="J36">
        <v>4.2457000000000003</v>
      </c>
      <c r="K36" s="3">
        <f t="shared" si="0"/>
        <v>34.074638844301766</v>
      </c>
      <c r="L36">
        <f t="shared" si="1"/>
        <v>1161.0810123695987</v>
      </c>
    </row>
    <row r="37" spans="1:12" x14ac:dyDescent="0.3">
      <c r="A37">
        <v>87.78</v>
      </c>
      <c r="B37">
        <v>80.894999999999996</v>
      </c>
      <c r="C37">
        <v>572.49</v>
      </c>
      <c r="D37">
        <v>3</v>
      </c>
      <c r="E37">
        <v>5</v>
      </c>
      <c r="F37">
        <v>99.978999999999999</v>
      </c>
      <c r="G37">
        <v>45.798000000000002</v>
      </c>
      <c r="H37">
        <v>2.3936000000000001E-3</v>
      </c>
      <c r="I37">
        <v>6.8845000000000001</v>
      </c>
      <c r="J37">
        <v>6.8845000000000001</v>
      </c>
      <c r="K37" s="3">
        <f t="shared" si="0"/>
        <v>7.8429027113237639</v>
      </c>
      <c r="L37">
        <f t="shared" si="1"/>
        <v>61.511122939289649</v>
      </c>
    </row>
    <row r="38" spans="1:12" x14ac:dyDescent="0.3">
      <c r="A38">
        <v>106.85</v>
      </c>
      <c r="B38">
        <v>105.39</v>
      </c>
      <c r="C38">
        <v>894.56</v>
      </c>
      <c r="D38">
        <v>4</v>
      </c>
      <c r="E38">
        <v>2</v>
      </c>
      <c r="F38">
        <v>100.15</v>
      </c>
      <c r="G38">
        <v>67.840999999999994</v>
      </c>
      <c r="H38">
        <v>6.4127999999999998E-3</v>
      </c>
      <c r="I38">
        <v>1.4616</v>
      </c>
      <c r="J38">
        <v>1.4616</v>
      </c>
      <c r="K38" s="3">
        <f t="shared" si="0"/>
        <v>1.367898923724848</v>
      </c>
      <c r="L38">
        <f t="shared" si="1"/>
        <v>1.8711474655275975</v>
      </c>
    </row>
    <row r="39" spans="1:12" x14ac:dyDescent="0.3">
      <c r="A39">
        <v>11.32</v>
      </c>
      <c r="B39">
        <v>8.2142999999999997</v>
      </c>
      <c r="C39">
        <v>12.7</v>
      </c>
      <c r="D39">
        <v>1</v>
      </c>
      <c r="E39">
        <v>7</v>
      </c>
      <c r="F39">
        <v>98.584000000000003</v>
      </c>
      <c r="G39">
        <v>67.093000000000004</v>
      </c>
      <c r="H39">
        <v>48.822000000000003</v>
      </c>
      <c r="I39">
        <v>3.1057000000000001</v>
      </c>
      <c r="J39">
        <v>3.1057000000000001</v>
      </c>
      <c r="K39" s="3">
        <f t="shared" si="0"/>
        <v>27.435512367491167</v>
      </c>
      <c r="L39">
        <f t="shared" si="1"/>
        <v>752.70733886676078</v>
      </c>
    </row>
    <row r="40" spans="1:12" x14ac:dyDescent="0.3">
      <c r="A40">
        <v>15.07</v>
      </c>
      <c r="B40">
        <v>13.959</v>
      </c>
      <c r="C40">
        <v>12.7</v>
      </c>
      <c r="D40">
        <v>2</v>
      </c>
      <c r="E40">
        <v>11</v>
      </c>
      <c r="F40">
        <v>88.338999999999999</v>
      </c>
      <c r="G40">
        <v>13.331</v>
      </c>
      <c r="H40">
        <v>2.8096000000000002E-3</v>
      </c>
      <c r="I40">
        <v>1.1108</v>
      </c>
      <c r="J40">
        <v>1.1108</v>
      </c>
      <c r="K40" s="3">
        <f t="shared" si="0"/>
        <v>7.3709356337093563</v>
      </c>
      <c r="L40">
        <f t="shared" si="1"/>
        <v>54.33069211628635</v>
      </c>
    </row>
    <row r="41" spans="1:12" x14ac:dyDescent="0.3">
      <c r="A41">
        <v>82.19</v>
      </c>
      <c r="B41">
        <v>80.894999999999996</v>
      </c>
      <c r="C41">
        <v>572.49</v>
      </c>
      <c r="D41">
        <v>3</v>
      </c>
      <c r="E41">
        <v>6</v>
      </c>
      <c r="F41">
        <v>90.677000000000007</v>
      </c>
      <c r="G41">
        <v>14.209</v>
      </c>
      <c r="H41">
        <v>2.9239999999999999E-3</v>
      </c>
      <c r="I41">
        <v>1.2945</v>
      </c>
      <c r="J41">
        <v>1.2945</v>
      </c>
      <c r="K41" s="3">
        <f t="shared" si="0"/>
        <v>1.5750091251977127</v>
      </c>
      <c r="L41">
        <f t="shared" si="1"/>
        <v>2.4806537444560646</v>
      </c>
    </row>
    <row r="42" spans="1:12" x14ac:dyDescent="0.3">
      <c r="A42">
        <v>101.74</v>
      </c>
      <c r="B42">
        <v>105.39</v>
      </c>
      <c r="C42">
        <v>894.56</v>
      </c>
      <c r="D42">
        <v>4</v>
      </c>
      <c r="E42">
        <v>2</v>
      </c>
      <c r="F42">
        <v>99.984999999999999</v>
      </c>
      <c r="G42">
        <v>25.756</v>
      </c>
      <c r="H42">
        <v>5.7752000000000003E-3</v>
      </c>
      <c r="I42">
        <v>-3.6484000000000001</v>
      </c>
      <c r="J42">
        <v>3.6484000000000001</v>
      </c>
      <c r="K42" s="3">
        <f t="shared" si="0"/>
        <v>3.5860035384312954</v>
      </c>
      <c r="L42">
        <f t="shared" si="1"/>
        <v>12.859421377641771</v>
      </c>
    </row>
    <row r="43" spans="1:12" x14ac:dyDescent="0.3">
      <c r="A43">
        <v>6.75</v>
      </c>
      <c r="B43">
        <v>8.2142999999999997</v>
      </c>
      <c r="C43">
        <v>12.7</v>
      </c>
      <c r="D43">
        <v>1</v>
      </c>
      <c r="E43">
        <v>2</v>
      </c>
      <c r="F43">
        <v>71.442999999999998</v>
      </c>
      <c r="G43">
        <v>47.030999999999999</v>
      </c>
      <c r="H43">
        <v>49.521999999999998</v>
      </c>
      <c r="I43">
        <v>-1.4642999999999999</v>
      </c>
      <c r="J43">
        <v>1.4642999999999999</v>
      </c>
      <c r="K43" s="3">
        <f t="shared" si="0"/>
        <v>21.693333333333332</v>
      </c>
      <c r="L43">
        <f t="shared" si="1"/>
        <v>470.60071111111102</v>
      </c>
    </row>
    <row r="44" spans="1:12" x14ac:dyDescent="0.3">
      <c r="A44">
        <v>14.34</v>
      </c>
      <c r="B44">
        <v>13.959</v>
      </c>
      <c r="C44">
        <v>12.7</v>
      </c>
      <c r="D44">
        <v>2</v>
      </c>
      <c r="E44">
        <v>11</v>
      </c>
      <c r="F44">
        <v>100.04</v>
      </c>
      <c r="G44">
        <v>57.95</v>
      </c>
      <c r="H44">
        <v>2.5696E-3</v>
      </c>
      <c r="I44">
        <v>0.38078000000000001</v>
      </c>
      <c r="J44">
        <v>0.38078000000000001</v>
      </c>
      <c r="K44" s="3">
        <f t="shared" si="0"/>
        <v>2.6553695955369596</v>
      </c>
      <c r="L44">
        <f t="shared" si="1"/>
        <v>7.0509876889021168</v>
      </c>
    </row>
    <row r="45" spans="1:12" x14ac:dyDescent="0.3">
      <c r="A45">
        <v>77.209999999999994</v>
      </c>
      <c r="B45">
        <v>75.299000000000007</v>
      </c>
      <c r="C45">
        <v>572.49</v>
      </c>
      <c r="D45">
        <v>3</v>
      </c>
      <c r="E45">
        <v>4</v>
      </c>
      <c r="F45">
        <v>29.471</v>
      </c>
      <c r="G45">
        <v>7.5963000000000003</v>
      </c>
      <c r="H45">
        <v>2.9656000000000001E-3</v>
      </c>
      <c r="I45">
        <v>1.9113</v>
      </c>
      <c r="J45">
        <v>1.9113</v>
      </c>
      <c r="K45" s="3">
        <f t="shared" si="0"/>
        <v>2.4754565470793941</v>
      </c>
      <c r="L45">
        <f t="shared" si="1"/>
        <v>6.1278851164782369</v>
      </c>
    </row>
    <row r="46" spans="1:12" x14ac:dyDescent="0.3">
      <c r="A46">
        <v>116.95</v>
      </c>
      <c r="B46">
        <v>115.01</v>
      </c>
      <c r="C46">
        <v>894.56</v>
      </c>
      <c r="D46">
        <v>4</v>
      </c>
      <c r="E46">
        <v>5</v>
      </c>
      <c r="F46">
        <v>27.884</v>
      </c>
      <c r="G46">
        <v>7.4126000000000003</v>
      </c>
      <c r="H46">
        <v>4.5351999999999996E-3</v>
      </c>
      <c r="I46">
        <v>1.9350000000000001</v>
      </c>
      <c r="J46">
        <v>1.9350000000000001</v>
      </c>
      <c r="K46" s="3">
        <f t="shared" si="0"/>
        <v>1.6545532278751602</v>
      </c>
      <c r="L46">
        <f t="shared" si="1"/>
        <v>2.7375463838721119</v>
      </c>
    </row>
    <row r="47" spans="1:12" x14ac:dyDescent="0.3">
      <c r="A47">
        <v>20.09</v>
      </c>
      <c r="B47">
        <v>18.277999999999999</v>
      </c>
      <c r="C47">
        <v>12.7</v>
      </c>
      <c r="D47">
        <v>1</v>
      </c>
      <c r="E47">
        <v>14</v>
      </c>
      <c r="F47">
        <v>98.718999999999994</v>
      </c>
      <c r="G47">
        <v>37.926000000000002</v>
      </c>
      <c r="H47">
        <v>49.795999999999999</v>
      </c>
      <c r="I47">
        <v>1.8122</v>
      </c>
      <c r="J47">
        <v>1.8122</v>
      </c>
      <c r="K47" s="3">
        <f t="shared" si="0"/>
        <v>9.0204081632653068</v>
      </c>
      <c r="L47">
        <f t="shared" si="1"/>
        <v>81.367763431903384</v>
      </c>
    </row>
    <row r="48" spans="1:12" x14ac:dyDescent="0.3">
      <c r="A48">
        <v>18.149999999999999</v>
      </c>
      <c r="B48">
        <v>18.832999999999998</v>
      </c>
      <c r="C48">
        <v>12.7</v>
      </c>
      <c r="D48">
        <v>2</v>
      </c>
      <c r="E48">
        <v>12</v>
      </c>
      <c r="F48">
        <v>29.297999999999998</v>
      </c>
      <c r="G48">
        <v>7.3472</v>
      </c>
      <c r="H48">
        <v>8.0263999999999995E-3</v>
      </c>
      <c r="I48">
        <v>-0.68267</v>
      </c>
      <c r="J48">
        <v>0.68267</v>
      </c>
      <c r="K48" s="3">
        <f t="shared" si="0"/>
        <v>3.7612672176308544</v>
      </c>
      <c r="L48">
        <f t="shared" si="1"/>
        <v>14.147131082424549</v>
      </c>
    </row>
    <row r="49" spans="1:12" x14ac:dyDescent="0.3">
      <c r="A49">
        <v>77.22</v>
      </c>
      <c r="B49">
        <v>75.299000000000007</v>
      </c>
      <c r="C49">
        <v>572.49</v>
      </c>
      <c r="D49">
        <v>3</v>
      </c>
      <c r="E49">
        <v>4</v>
      </c>
      <c r="F49">
        <v>90.912000000000006</v>
      </c>
      <c r="G49">
        <v>27.042000000000002</v>
      </c>
      <c r="H49">
        <v>3.2824E-3</v>
      </c>
      <c r="I49">
        <v>1.9213</v>
      </c>
      <c r="J49">
        <v>1.9213</v>
      </c>
      <c r="K49" s="3">
        <f t="shared" si="0"/>
        <v>2.488085988085988</v>
      </c>
      <c r="L49">
        <f t="shared" si="1"/>
        <v>6.1905718841098274</v>
      </c>
    </row>
    <row r="50" spans="1:12" x14ac:dyDescent="0.3">
      <c r="A50">
        <v>107.5</v>
      </c>
      <c r="B50">
        <v>105.39</v>
      </c>
      <c r="C50">
        <v>894.56</v>
      </c>
      <c r="D50">
        <v>4</v>
      </c>
      <c r="E50">
        <v>3</v>
      </c>
      <c r="F50">
        <v>99.992000000000004</v>
      </c>
      <c r="G50">
        <v>46.381</v>
      </c>
      <c r="H50">
        <v>4.4863999999999998E-3</v>
      </c>
      <c r="I50">
        <v>2.1116000000000001</v>
      </c>
      <c r="J50">
        <v>2.1116000000000001</v>
      </c>
      <c r="K50" s="3">
        <f t="shared" si="0"/>
        <v>1.9642790697674419</v>
      </c>
      <c r="L50">
        <f t="shared" si="1"/>
        <v>3.8583922639264472</v>
      </c>
    </row>
    <row r="51" spans="1:12" x14ac:dyDescent="0.3">
      <c r="A51">
        <v>66.13</v>
      </c>
      <c r="B51">
        <v>23.913</v>
      </c>
      <c r="C51">
        <v>12.7</v>
      </c>
      <c r="D51">
        <v>1</v>
      </c>
      <c r="E51">
        <v>20</v>
      </c>
      <c r="F51">
        <v>89.015000000000001</v>
      </c>
      <c r="G51">
        <v>24.911999999999999</v>
      </c>
      <c r="H51">
        <v>48.646000000000001</v>
      </c>
      <c r="I51">
        <v>42.216999999999999</v>
      </c>
      <c r="J51">
        <v>42.216999999999999</v>
      </c>
      <c r="K51" s="3">
        <f t="shared" si="0"/>
        <v>63.839407228186907</v>
      </c>
      <c r="L51">
        <f t="shared" si="1"/>
        <v>4075.4699152462827</v>
      </c>
    </row>
    <row r="52" spans="1:12" x14ac:dyDescent="0.3">
      <c r="A52">
        <v>6.49</v>
      </c>
      <c r="B52">
        <v>8.2142999999999997</v>
      </c>
      <c r="C52">
        <v>12.7</v>
      </c>
      <c r="D52">
        <v>2</v>
      </c>
      <c r="E52">
        <v>2</v>
      </c>
      <c r="F52">
        <v>99.932000000000002</v>
      </c>
      <c r="G52">
        <v>47.423999999999999</v>
      </c>
      <c r="H52">
        <v>1.5814000000000002E-2</v>
      </c>
      <c r="I52">
        <v>-1.7242999999999999</v>
      </c>
      <c r="J52">
        <v>1.7242999999999999</v>
      </c>
      <c r="K52" s="3">
        <f t="shared" si="0"/>
        <v>26.568567026194145</v>
      </c>
      <c r="L52">
        <f t="shared" si="1"/>
        <v>705.88875382537083</v>
      </c>
    </row>
    <row r="53" spans="1:12" x14ac:dyDescent="0.3">
      <c r="A53">
        <v>76.23</v>
      </c>
      <c r="B53">
        <v>90.756</v>
      </c>
      <c r="C53">
        <v>572.49</v>
      </c>
      <c r="D53">
        <v>3</v>
      </c>
      <c r="E53">
        <v>10</v>
      </c>
      <c r="F53">
        <v>99.578999999999994</v>
      </c>
      <c r="G53">
        <v>45.143999999999998</v>
      </c>
      <c r="H53">
        <v>2.3936000000000001E-3</v>
      </c>
      <c r="I53">
        <v>-14.526</v>
      </c>
      <c r="J53">
        <v>14.526</v>
      </c>
      <c r="K53" s="3">
        <f t="shared" si="0"/>
        <v>19.055489964580872</v>
      </c>
      <c r="L53">
        <f t="shared" si="1"/>
        <v>363.11169779024232</v>
      </c>
    </row>
    <row r="54" spans="1:12" x14ac:dyDescent="0.3">
      <c r="A54">
        <v>101.71</v>
      </c>
      <c r="B54">
        <v>105.39</v>
      </c>
      <c r="C54">
        <v>894.56</v>
      </c>
      <c r="D54">
        <v>4</v>
      </c>
      <c r="E54">
        <v>2</v>
      </c>
      <c r="F54">
        <v>99.994</v>
      </c>
      <c r="G54">
        <v>67.863</v>
      </c>
      <c r="H54">
        <v>5.8247999999999998E-3</v>
      </c>
      <c r="I54">
        <v>-3.6783999999999999</v>
      </c>
      <c r="J54">
        <v>3.6783999999999999</v>
      </c>
      <c r="K54" s="3">
        <f t="shared" si="0"/>
        <v>3.61655687739652</v>
      </c>
      <c r="L54">
        <f t="shared" si="1"/>
        <v>13.079483647444068</v>
      </c>
    </row>
    <row r="55" spans="1:12" x14ac:dyDescent="0.3">
      <c r="A55">
        <v>23.14</v>
      </c>
      <c r="B55">
        <v>23.913</v>
      </c>
      <c r="C55">
        <v>12.7</v>
      </c>
      <c r="D55">
        <v>1</v>
      </c>
      <c r="E55">
        <v>19</v>
      </c>
      <c r="F55">
        <v>47.865000000000002</v>
      </c>
      <c r="G55">
        <v>12.028</v>
      </c>
      <c r="H55">
        <v>49.683999999999997</v>
      </c>
      <c r="I55">
        <v>-0.77331000000000005</v>
      </c>
      <c r="J55">
        <v>0.77331000000000005</v>
      </c>
      <c r="K55" s="3">
        <f t="shared" si="0"/>
        <v>3.3418755401901472</v>
      </c>
      <c r="L55">
        <f t="shared" si="1"/>
        <v>11.168132126121188</v>
      </c>
    </row>
    <row r="56" spans="1:12" x14ac:dyDescent="0.3">
      <c r="A56">
        <v>5.53</v>
      </c>
      <c r="B56">
        <v>8.2142999999999997</v>
      </c>
      <c r="C56">
        <v>12.7</v>
      </c>
      <c r="D56">
        <v>2</v>
      </c>
      <c r="E56">
        <v>3</v>
      </c>
      <c r="F56">
        <v>67.210999999999999</v>
      </c>
      <c r="G56">
        <v>15.071</v>
      </c>
      <c r="H56">
        <v>1.391E-2</v>
      </c>
      <c r="I56">
        <v>-2.6842999999999999</v>
      </c>
      <c r="J56">
        <v>2.6842999999999999</v>
      </c>
      <c r="K56" s="3">
        <f t="shared" si="0"/>
        <v>48.540687160940323</v>
      </c>
      <c r="L56">
        <f t="shared" si="1"/>
        <v>2356.1983100562766</v>
      </c>
    </row>
    <row r="57" spans="1:12" x14ac:dyDescent="0.3">
      <c r="A57">
        <v>76.77</v>
      </c>
      <c r="B57">
        <v>80.894999999999996</v>
      </c>
      <c r="C57">
        <v>572.49</v>
      </c>
      <c r="D57">
        <v>3</v>
      </c>
      <c r="E57">
        <v>5</v>
      </c>
      <c r="F57">
        <v>19.015000000000001</v>
      </c>
      <c r="G57">
        <v>6.2468000000000004</v>
      </c>
      <c r="H57">
        <v>2.4784E-3</v>
      </c>
      <c r="I57">
        <v>-4.1254999999999997</v>
      </c>
      <c r="J57">
        <v>4.1254999999999997</v>
      </c>
      <c r="K57" s="3">
        <f t="shared" si="0"/>
        <v>5.3738439494594239</v>
      </c>
      <c r="L57">
        <f t="shared" si="1"/>
        <v>28.87819879314166</v>
      </c>
    </row>
    <row r="58" spans="1:12" x14ac:dyDescent="0.3">
      <c r="A58">
        <v>107.84</v>
      </c>
      <c r="B58">
        <v>105.39</v>
      </c>
      <c r="C58">
        <v>894.56</v>
      </c>
      <c r="D58">
        <v>4</v>
      </c>
      <c r="E58">
        <v>1</v>
      </c>
      <c r="F58">
        <v>73.236000000000004</v>
      </c>
      <c r="G58">
        <v>7.4560000000000004</v>
      </c>
      <c r="H58">
        <v>4.5183999999999997E-3</v>
      </c>
      <c r="I58">
        <v>2.4516</v>
      </c>
      <c r="J58">
        <v>2.4516</v>
      </c>
      <c r="K58" s="3">
        <f t="shared" si="0"/>
        <v>2.2733679525222552</v>
      </c>
      <c r="L58">
        <f t="shared" si="1"/>
        <v>5.1682018475552312</v>
      </c>
    </row>
    <row r="59" spans="1:12" x14ac:dyDescent="0.3">
      <c r="A59">
        <v>23.87</v>
      </c>
      <c r="B59">
        <v>23.913</v>
      </c>
      <c r="C59">
        <v>12.7</v>
      </c>
      <c r="D59">
        <v>1</v>
      </c>
      <c r="E59">
        <v>17</v>
      </c>
      <c r="F59">
        <v>98.278000000000006</v>
      </c>
      <c r="G59">
        <v>49.493000000000002</v>
      </c>
      <c r="H59">
        <v>48.72</v>
      </c>
      <c r="I59">
        <v>-4.3314999999999999E-2</v>
      </c>
      <c r="J59">
        <v>4.3314999999999999E-2</v>
      </c>
      <c r="K59" s="3">
        <f t="shared" si="0"/>
        <v>0.18146208630079597</v>
      </c>
      <c r="L59">
        <f t="shared" si="1"/>
        <v>3.2928488764637526E-2</v>
      </c>
    </row>
    <row r="60" spans="1:12" x14ac:dyDescent="0.3">
      <c r="A60">
        <v>13.26</v>
      </c>
      <c r="B60">
        <v>18.832999999999998</v>
      </c>
      <c r="C60">
        <v>12.7</v>
      </c>
      <c r="D60">
        <v>2</v>
      </c>
      <c r="E60">
        <v>12</v>
      </c>
      <c r="F60">
        <v>29.195</v>
      </c>
      <c r="G60">
        <v>8.4404000000000003</v>
      </c>
      <c r="H60">
        <v>1.6469999999999999E-2</v>
      </c>
      <c r="I60">
        <v>-5.5727000000000002</v>
      </c>
      <c r="J60">
        <v>5.5727000000000002</v>
      </c>
      <c r="K60" s="3">
        <f t="shared" si="0"/>
        <v>42.026395173453999</v>
      </c>
      <c r="L60">
        <f t="shared" si="1"/>
        <v>1766.2178912753175</v>
      </c>
    </row>
    <row r="61" spans="1:12" x14ac:dyDescent="0.3">
      <c r="A61">
        <v>83.53</v>
      </c>
      <c r="B61">
        <v>80.894999999999996</v>
      </c>
      <c r="C61">
        <v>572.49</v>
      </c>
      <c r="D61">
        <v>3</v>
      </c>
      <c r="E61">
        <v>6</v>
      </c>
      <c r="F61">
        <v>99.951999999999998</v>
      </c>
      <c r="G61">
        <v>27.207999999999998</v>
      </c>
      <c r="H61">
        <v>3.2399999999999998E-3</v>
      </c>
      <c r="I61">
        <v>2.6345000000000001</v>
      </c>
      <c r="J61">
        <v>2.6345000000000001</v>
      </c>
      <c r="K61" s="3">
        <f t="shared" si="0"/>
        <v>3.1539566622770265</v>
      </c>
      <c r="L61">
        <f t="shared" si="1"/>
        <v>9.9474426275216423</v>
      </c>
    </row>
    <row r="62" spans="1:12" x14ac:dyDescent="0.3">
      <c r="A62">
        <v>106.31</v>
      </c>
      <c r="B62">
        <v>105.39</v>
      </c>
      <c r="C62">
        <v>894.56</v>
      </c>
      <c r="D62">
        <v>4</v>
      </c>
      <c r="E62">
        <v>1</v>
      </c>
      <c r="F62">
        <v>99.984999999999999</v>
      </c>
      <c r="G62">
        <v>51.613</v>
      </c>
      <c r="H62">
        <v>4.3464000000000003E-3</v>
      </c>
      <c r="I62">
        <v>0.92164000000000001</v>
      </c>
      <c r="J62">
        <v>0.92164000000000001</v>
      </c>
      <c r="K62" s="3">
        <f t="shared" si="0"/>
        <v>0.86693631831436369</v>
      </c>
      <c r="L62">
        <f t="shared" si="1"/>
        <v>0.75157858001246369</v>
      </c>
    </row>
    <row r="63" spans="1:12" x14ac:dyDescent="0.3">
      <c r="A63">
        <v>18.43</v>
      </c>
      <c r="B63">
        <v>18.277999999999999</v>
      </c>
      <c r="C63">
        <v>12.7</v>
      </c>
      <c r="D63">
        <v>1</v>
      </c>
      <c r="E63">
        <v>14</v>
      </c>
      <c r="F63">
        <v>98.218000000000004</v>
      </c>
      <c r="G63">
        <v>57.447000000000003</v>
      </c>
      <c r="H63">
        <v>49.02</v>
      </c>
      <c r="I63">
        <v>0.15217</v>
      </c>
      <c r="J63">
        <v>0.15217</v>
      </c>
      <c r="K63" s="3">
        <f t="shared" si="0"/>
        <v>0.82566467715680958</v>
      </c>
      <c r="L63">
        <f t="shared" si="1"/>
        <v>0.68172215910445855</v>
      </c>
    </row>
    <row r="64" spans="1:12" x14ac:dyDescent="0.3">
      <c r="A64">
        <v>7.27</v>
      </c>
      <c r="B64">
        <v>8.2142999999999997</v>
      </c>
      <c r="C64">
        <v>12.7</v>
      </c>
      <c r="D64">
        <v>2</v>
      </c>
      <c r="E64">
        <v>3</v>
      </c>
      <c r="F64">
        <v>99.763000000000005</v>
      </c>
      <c r="G64">
        <v>40.372999999999998</v>
      </c>
      <c r="H64">
        <v>1.0437999999999999E-2</v>
      </c>
      <c r="I64">
        <v>-0.94430999999999998</v>
      </c>
      <c r="J64">
        <v>0.94430999999999998</v>
      </c>
      <c r="K64" s="3">
        <f t="shared" si="0"/>
        <v>12.989133425034389</v>
      </c>
      <c r="L64">
        <f t="shared" si="1"/>
        <v>168.7175871333456</v>
      </c>
    </row>
    <row r="65" spans="1:12" x14ac:dyDescent="0.3">
      <c r="A65">
        <v>72.31</v>
      </c>
      <c r="B65">
        <v>75.299000000000007</v>
      </c>
      <c r="C65">
        <v>572.49</v>
      </c>
      <c r="D65">
        <v>3</v>
      </c>
      <c r="E65">
        <v>4</v>
      </c>
      <c r="F65">
        <v>99.694000000000003</v>
      </c>
      <c r="G65">
        <v>38.662999999999997</v>
      </c>
      <c r="H65">
        <v>2.532E-3</v>
      </c>
      <c r="I65">
        <v>-2.9887000000000001</v>
      </c>
      <c r="J65">
        <v>2.9887000000000001</v>
      </c>
      <c r="K65" s="3">
        <f t="shared" si="0"/>
        <v>4.1331766007467845</v>
      </c>
      <c r="L65">
        <f t="shared" si="1"/>
        <v>17.083148812960744</v>
      </c>
    </row>
    <row r="66" spans="1:12" x14ac:dyDescent="0.3">
      <c r="A66">
        <v>101.72</v>
      </c>
      <c r="B66">
        <v>105.39</v>
      </c>
      <c r="C66">
        <v>894.56</v>
      </c>
      <c r="D66">
        <v>4</v>
      </c>
      <c r="E66">
        <v>3</v>
      </c>
      <c r="F66">
        <v>63.237000000000002</v>
      </c>
      <c r="G66">
        <v>10.811</v>
      </c>
      <c r="H66">
        <v>3.9760000000000004E-3</v>
      </c>
      <c r="I66">
        <v>-3.6684000000000001</v>
      </c>
      <c r="J66">
        <v>3.6684000000000001</v>
      </c>
      <c r="K66" s="3">
        <f t="shared" si="0"/>
        <v>3.6063704286276055</v>
      </c>
      <c r="L66">
        <f t="shared" si="1"/>
        <v>13.00590766847966</v>
      </c>
    </row>
    <row r="67" spans="1:12" x14ac:dyDescent="0.3">
      <c r="A67">
        <v>12.58</v>
      </c>
      <c r="B67">
        <v>13.959</v>
      </c>
      <c r="C67">
        <v>12.7</v>
      </c>
      <c r="D67">
        <v>1</v>
      </c>
      <c r="E67">
        <v>11</v>
      </c>
      <c r="F67">
        <v>72.293999999999997</v>
      </c>
      <c r="G67">
        <v>44.533999999999999</v>
      </c>
      <c r="H67">
        <v>49.079000000000001</v>
      </c>
      <c r="I67">
        <v>-1.3792</v>
      </c>
      <c r="J67">
        <v>1.3792</v>
      </c>
      <c r="K67" s="3">
        <f t="shared" ref="K67:K130" si="2">(J67/A67)*100</f>
        <v>10.963434022257552</v>
      </c>
      <c r="L67">
        <f t="shared" ref="L67:L130" si="3">K67^2</f>
        <v>120.19688556039439</v>
      </c>
    </row>
    <row r="68" spans="1:12" x14ac:dyDescent="0.3">
      <c r="A68">
        <v>12.6</v>
      </c>
      <c r="B68">
        <v>13.959</v>
      </c>
      <c r="C68">
        <v>12.7</v>
      </c>
      <c r="D68">
        <v>2</v>
      </c>
      <c r="E68">
        <v>9</v>
      </c>
      <c r="F68">
        <v>99.980999999999995</v>
      </c>
      <c r="G68">
        <v>55.99</v>
      </c>
      <c r="H68">
        <v>5.8951999999999997E-3</v>
      </c>
      <c r="I68">
        <v>-1.3592</v>
      </c>
      <c r="J68">
        <v>1.3592</v>
      </c>
      <c r="K68" s="3">
        <f t="shared" si="2"/>
        <v>10.787301587301586</v>
      </c>
      <c r="L68">
        <f t="shared" si="3"/>
        <v>116.36587553539933</v>
      </c>
    </row>
    <row r="69" spans="1:12" x14ac:dyDescent="0.3">
      <c r="A69">
        <v>79.13</v>
      </c>
      <c r="B69">
        <v>75.299000000000007</v>
      </c>
      <c r="C69">
        <v>572.49</v>
      </c>
      <c r="D69">
        <v>3</v>
      </c>
      <c r="E69">
        <v>4</v>
      </c>
      <c r="F69">
        <v>29.896999999999998</v>
      </c>
      <c r="G69">
        <v>6.9720000000000004</v>
      </c>
      <c r="H69">
        <v>2.4719999999999998E-3</v>
      </c>
      <c r="I69">
        <v>3.8313000000000001</v>
      </c>
      <c r="J69">
        <v>3.8313000000000001</v>
      </c>
      <c r="K69" s="3">
        <f t="shared" si="2"/>
        <v>4.8417793504359912</v>
      </c>
      <c r="L69">
        <f t="shared" si="3"/>
        <v>23.442827278308368</v>
      </c>
    </row>
    <row r="70" spans="1:12" x14ac:dyDescent="0.3">
      <c r="A70">
        <v>100.85</v>
      </c>
      <c r="B70">
        <v>105.39</v>
      </c>
      <c r="C70">
        <v>894.56</v>
      </c>
      <c r="D70">
        <v>4</v>
      </c>
      <c r="E70">
        <v>2</v>
      </c>
      <c r="F70">
        <v>28.474</v>
      </c>
      <c r="G70">
        <v>7.5309999999999997</v>
      </c>
      <c r="H70">
        <v>4.2976000000000004E-3</v>
      </c>
      <c r="I70">
        <v>-4.5384000000000002</v>
      </c>
      <c r="J70">
        <v>4.5384000000000002</v>
      </c>
      <c r="K70" s="3">
        <f t="shared" si="2"/>
        <v>4.5001487357461585</v>
      </c>
      <c r="L70">
        <f t="shared" si="3"/>
        <v>20.251338643837748</v>
      </c>
    </row>
    <row r="71" spans="1:12" x14ac:dyDescent="0.3">
      <c r="A71">
        <v>15.86</v>
      </c>
      <c r="B71">
        <v>13.959</v>
      </c>
      <c r="C71">
        <v>12.7</v>
      </c>
      <c r="D71">
        <v>1</v>
      </c>
      <c r="E71">
        <v>11</v>
      </c>
      <c r="F71">
        <v>98.563000000000002</v>
      </c>
      <c r="G71">
        <v>47.732999999999997</v>
      </c>
      <c r="H71">
        <v>49.331000000000003</v>
      </c>
      <c r="I71">
        <v>1.9008</v>
      </c>
      <c r="J71">
        <v>1.9008</v>
      </c>
      <c r="K71" s="3">
        <f t="shared" si="2"/>
        <v>11.984867591424969</v>
      </c>
      <c r="L71">
        <f t="shared" si="3"/>
        <v>143.63705118398855</v>
      </c>
    </row>
    <row r="72" spans="1:12" x14ac:dyDescent="0.3">
      <c r="A72">
        <v>11.65</v>
      </c>
      <c r="B72">
        <v>13.959</v>
      </c>
      <c r="C72">
        <v>12.7</v>
      </c>
      <c r="D72">
        <v>2</v>
      </c>
      <c r="E72">
        <v>9</v>
      </c>
      <c r="F72">
        <v>27.827999999999999</v>
      </c>
      <c r="G72">
        <v>7.3773999999999997</v>
      </c>
      <c r="H72">
        <v>7.4831999999999997E-3</v>
      </c>
      <c r="I72">
        <v>-2.3092000000000001</v>
      </c>
      <c r="J72">
        <v>2.3092000000000001</v>
      </c>
      <c r="K72" s="3">
        <f t="shared" si="2"/>
        <v>19.821459227467813</v>
      </c>
      <c r="L72">
        <f t="shared" si="3"/>
        <v>392.8902459061689</v>
      </c>
    </row>
    <row r="73" spans="1:12" x14ac:dyDescent="0.3">
      <c r="A73">
        <v>98.32</v>
      </c>
      <c r="B73">
        <v>90.756</v>
      </c>
      <c r="C73">
        <v>572.49</v>
      </c>
      <c r="D73">
        <v>3</v>
      </c>
      <c r="E73">
        <v>9</v>
      </c>
      <c r="F73">
        <v>99.515000000000001</v>
      </c>
      <c r="G73">
        <v>65.283000000000001</v>
      </c>
      <c r="H73">
        <v>2.48E-3</v>
      </c>
      <c r="I73">
        <v>7.5639000000000003</v>
      </c>
      <c r="J73">
        <v>7.5639000000000003</v>
      </c>
      <c r="K73" s="3">
        <f t="shared" si="2"/>
        <v>7.6931448331977226</v>
      </c>
      <c r="L73">
        <f t="shared" si="3"/>
        <v>59.184477424556817</v>
      </c>
    </row>
    <row r="74" spans="1:12" x14ac:dyDescent="0.3">
      <c r="A74">
        <v>113.86</v>
      </c>
      <c r="B74">
        <v>115.01</v>
      </c>
      <c r="C74">
        <v>894.56</v>
      </c>
      <c r="D74">
        <v>4</v>
      </c>
      <c r="E74">
        <v>5</v>
      </c>
      <c r="F74">
        <v>89.244</v>
      </c>
      <c r="G74">
        <v>18.183</v>
      </c>
      <c r="H74">
        <v>8.2696000000000002E-3</v>
      </c>
      <c r="I74">
        <v>-1.155</v>
      </c>
      <c r="J74">
        <v>1.155</v>
      </c>
      <c r="K74" s="3">
        <f t="shared" si="2"/>
        <v>1.0144036536096961</v>
      </c>
      <c r="L74">
        <f t="shared" si="3"/>
        <v>1.0290147724567003</v>
      </c>
    </row>
    <row r="75" spans="1:12" x14ac:dyDescent="0.3">
      <c r="A75">
        <v>7.53</v>
      </c>
      <c r="B75">
        <v>8.2142999999999997</v>
      </c>
      <c r="C75">
        <v>12.7</v>
      </c>
      <c r="D75">
        <v>1</v>
      </c>
      <c r="E75">
        <v>5</v>
      </c>
      <c r="F75">
        <v>98.676000000000002</v>
      </c>
      <c r="G75">
        <v>57.469000000000001</v>
      </c>
      <c r="H75">
        <v>49.262999999999998</v>
      </c>
      <c r="I75">
        <v>-0.68430999999999997</v>
      </c>
      <c r="J75">
        <v>0.68430999999999997</v>
      </c>
      <c r="K75" s="3">
        <f t="shared" si="2"/>
        <v>9.0877822045152712</v>
      </c>
      <c r="L75">
        <f t="shared" si="3"/>
        <v>82.587785396704447</v>
      </c>
    </row>
    <row r="76" spans="1:12" x14ac:dyDescent="0.3">
      <c r="A76">
        <v>6.37</v>
      </c>
      <c r="B76">
        <v>8.2142999999999997</v>
      </c>
      <c r="C76">
        <v>12.7</v>
      </c>
      <c r="D76">
        <v>2</v>
      </c>
      <c r="E76">
        <v>2</v>
      </c>
      <c r="F76">
        <v>100.4</v>
      </c>
      <c r="G76">
        <v>48.612000000000002</v>
      </c>
      <c r="H76">
        <v>2.8248000000000001E-3</v>
      </c>
      <c r="I76">
        <v>-1.8443000000000001</v>
      </c>
      <c r="J76">
        <v>1.8443000000000001</v>
      </c>
      <c r="K76" s="3">
        <f t="shared" si="2"/>
        <v>28.952904238618526</v>
      </c>
      <c r="L76">
        <f t="shared" si="3"/>
        <v>838.2706638506146</v>
      </c>
    </row>
    <row r="77" spans="1:12" x14ac:dyDescent="0.3">
      <c r="A77">
        <v>74.06</v>
      </c>
      <c r="B77">
        <v>75.299000000000007</v>
      </c>
      <c r="C77">
        <v>572.49</v>
      </c>
      <c r="D77">
        <v>3</v>
      </c>
      <c r="E77">
        <v>4</v>
      </c>
      <c r="F77">
        <v>99.906000000000006</v>
      </c>
      <c r="G77">
        <v>48.478999999999999</v>
      </c>
      <c r="H77">
        <v>2.4191999999999998E-3</v>
      </c>
      <c r="I77">
        <v>-1.2386999999999999</v>
      </c>
      <c r="J77">
        <v>1.2386999999999999</v>
      </c>
      <c r="K77" s="3">
        <f t="shared" si="2"/>
        <v>1.6725627869295163</v>
      </c>
      <c r="L77">
        <f t="shared" si="3"/>
        <v>2.7974662762214306</v>
      </c>
    </row>
    <row r="78" spans="1:12" x14ac:dyDescent="0.3">
      <c r="A78">
        <v>111.75</v>
      </c>
      <c r="B78">
        <v>115.01</v>
      </c>
      <c r="C78">
        <v>894.56</v>
      </c>
      <c r="D78">
        <v>4</v>
      </c>
      <c r="E78">
        <v>5</v>
      </c>
      <c r="F78">
        <v>99.992000000000004</v>
      </c>
      <c r="G78">
        <v>20.59</v>
      </c>
      <c r="H78">
        <v>4.0552000000000001E-3</v>
      </c>
      <c r="I78">
        <v>-3.2650000000000001</v>
      </c>
      <c r="J78">
        <v>3.2650000000000001</v>
      </c>
      <c r="K78" s="3">
        <f t="shared" si="2"/>
        <v>2.9217002237136467</v>
      </c>
      <c r="L78">
        <f t="shared" si="3"/>
        <v>8.5363321972483739</v>
      </c>
    </row>
    <row r="79" spans="1:12" x14ac:dyDescent="0.3">
      <c r="A79">
        <v>7.68</v>
      </c>
      <c r="B79">
        <v>8.2142999999999997</v>
      </c>
      <c r="C79">
        <v>12.7</v>
      </c>
      <c r="D79">
        <v>1</v>
      </c>
      <c r="E79">
        <v>5</v>
      </c>
      <c r="F79">
        <v>47.41</v>
      </c>
      <c r="G79">
        <v>12.141999999999999</v>
      </c>
      <c r="H79">
        <v>49.52</v>
      </c>
      <c r="I79">
        <v>-0.53430999999999995</v>
      </c>
      <c r="J79">
        <v>0.53430999999999995</v>
      </c>
      <c r="K79" s="3">
        <f t="shared" si="2"/>
        <v>6.9571614583333332</v>
      </c>
      <c r="L79">
        <f t="shared" si="3"/>
        <v>48.402095557318795</v>
      </c>
    </row>
    <row r="80" spans="1:12" x14ac:dyDescent="0.3">
      <c r="A80">
        <v>5.94</v>
      </c>
      <c r="B80">
        <v>8.2142999999999997</v>
      </c>
      <c r="C80">
        <v>12.7</v>
      </c>
      <c r="D80">
        <v>2</v>
      </c>
      <c r="E80">
        <v>3</v>
      </c>
      <c r="F80">
        <v>64.075000000000003</v>
      </c>
      <c r="G80">
        <v>13.378</v>
      </c>
      <c r="H80">
        <v>2.6871999999999998E-3</v>
      </c>
      <c r="I80">
        <v>-2.2743000000000002</v>
      </c>
      <c r="J80">
        <v>2.2743000000000002</v>
      </c>
      <c r="K80" s="3">
        <f t="shared" si="2"/>
        <v>38.287878787878789</v>
      </c>
      <c r="L80">
        <f t="shared" si="3"/>
        <v>1465.9616620752986</v>
      </c>
    </row>
    <row r="81" spans="1:12" x14ac:dyDescent="0.3">
      <c r="A81">
        <v>90.83</v>
      </c>
      <c r="B81">
        <v>90.756</v>
      </c>
      <c r="C81">
        <v>572.49</v>
      </c>
      <c r="D81">
        <v>3</v>
      </c>
      <c r="E81">
        <v>10</v>
      </c>
      <c r="F81">
        <v>18.527999999999999</v>
      </c>
      <c r="G81">
        <v>6.2401999999999997</v>
      </c>
      <c r="H81">
        <v>3.7872000000000001E-3</v>
      </c>
      <c r="I81">
        <v>7.3932999999999999E-2</v>
      </c>
      <c r="J81">
        <v>7.3932999999999999E-2</v>
      </c>
      <c r="K81" s="3">
        <f t="shared" si="2"/>
        <v>8.1397115490476707E-2</v>
      </c>
      <c r="L81">
        <f t="shared" si="3"/>
        <v>6.6254904101700034E-3</v>
      </c>
    </row>
    <row r="82" spans="1:12" x14ac:dyDescent="0.3">
      <c r="A82">
        <v>107.79</v>
      </c>
      <c r="B82">
        <v>105.39</v>
      </c>
      <c r="C82">
        <v>894.56</v>
      </c>
      <c r="D82">
        <v>4</v>
      </c>
      <c r="E82">
        <v>3</v>
      </c>
      <c r="F82">
        <v>26.57</v>
      </c>
      <c r="G82">
        <v>11.555999999999999</v>
      </c>
      <c r="H82">
        <v>8.5816E-3</v>
      </c>
      <c r="I82">
        <v>2.4016000000000002</v>
      </c>
      <c r="J82">
        <v>2.4016000000000002</v>
      </c>
      <c r="K82" s="3">
        <f t="shared" si="2"/>
        <v>2.2280359959179887</v>
      </c>
      <c r="L82">
        <f t="shared" si="3"/>
        <v>4.9641443991062637</v>
      </c>
    </row>
    <row r="83" spans="1:12" x14ac:dyDescent="0.3">
      <c r="A83">
        <v>16.37</v>
      </c>
      <c r="B83">
        <v>18.277999999999999</v>
      </c>
      <c r="C83">
        <v>12.7</v>
      </c>
      <c r="D83">
        <v>1</v>
      </c>
      <c r="E83">
        <v>15</v>
      </c>
      <c r="F83">
        <v>98.364999999999995</v>
      </c>
      <c r="G83">
        <v>34.765000000000001</v>
      </c>
      <c r="H83">
        <v>48.475999999999999</v>
      </c>
      <c r="I83">
        <v>-1.9077999999999999</v>
      </c>
      <c r="J83">
        <v>1.9077999999999999</v>
      </c>
      <c r="K83" s="3">
        <f t="shared" si="2"/>
        <v>11.654245571166767</v>
      </c>
      <c r="L83">
        <f t="shared" si="3"/>
        <v>135.8214398330602</v>
      </c>
    </row>
    <row r="84" spans="1:12" x14ac:dyDescent="0.3">
      <c r="A84">
        <v>7.46</v>
      </c>
      <c r="B84">
        <v>8.2142999999999997</v>
      </c>
      <c r="C84">
        <v>12.7</v>
      </c>
      <c r="D84">
        <v>2</v>
      </c>
      <c r="E84">
        <v>5</v>
      </c>
      <c r="F84">
        <v>29.335999999999999</v>
      </c>
      <c r="G84">
        <v>7.9772999999999996</v>
      </c>
      <c r="H84">
        <v>1.1148999999999999E-2</v>
      </c>
      <c r="I84">
        <v>-0.75431000000000004</v>
      </c>
      <c r="J84">
        <v>0.75431000000000004</v>
      </c>
      <c r="K84" s="3">
        <f t="shared" si="2"/>
        <v>10.111394101876677</v>
      </c>
      <c r="L84">
        <f t="shared" si="3"/>
        <v>102.24029068346644</v>
      </c>
    </row>
    <row r="85" spans="1:12" x14ac:dyDescent="0.3">
      <c r="A85">
        <v>74.09</v>
      </c>
      <c r="B85">
        <v>75.299000000000007</v>
      </c>
      <c r="C85">
        <v>572.49</v>
      </c>
      <c r="D85">
        <v>3</v>
      </c>
      <c r="E85">
        <v>4</v>
      </c>
      <c r="F85">
        <v>99.728999999999999</v>
      </c>
      <c r="G85">
        <v>66.944000000000003</v>
      </c>
      <c r="H85">
        <v>2.4359999999999998E-3</v>
      </c>
      <c r="I85">
        <v>-1.2087000000000001</v>
      </c>
      <c r="J85">
        <v>1.2087000000000001</v>
      </c>
      <c r="K85" s="3">
        <f t="shared" si="2"/>
        <v>1.6313942502361993</v>
      </c>
      <c r="L85">
        <f t="shared" si="3"/>
        <v>2.6614471997037308</v>
      </c>
    </row>
    <row r="86" spans="1:12" x14ac:dyDescent="0.3">
      <c r="A86">
        <v>115.44</v>
      </c>
      <c r="B86">
        <v>115.01</v>
      </c>
      <c r="C86">
        <v>894.56</v>
      </c>
      <c r="D86">
        <v>4</v>
      </c>
      <c r="E86">
        <v>5</v>
      </c>
      <c r="F86">
        <v>100.46</v>
      </c>
      <c r="G86">
        <v>52.930999999999997</v>
      </c>
      <c r="H86">
        <v>4.3696000000000004E-3</v>
      </c>
      <c r="I86">
        <v>0.42503999999999997</v>
      </c>
      <c r="J86">
        <v>0.42503999999999997</v>
      </c>
      <c r="K86" s="3">
        <f t="shared" si="2"/>
        <v>0.36819126819126813</v>
      </c>
      <c r="L86">
        <f t="shared" si="3"/>
        <v>0.13556480997229434</v>
      </c>
    </row>
    <row r="87" spans="1:12" x14ac:dyDescent="0.3">
      <c r="A87">
        <v>8.6199999999999992</v>
      </c>
      <c r="B87">
        <v>8.2142999999999997</v>
      </c>
      <c r="C87">
        <v>12.7</v>
      </c>
      <c r="D87">
        <v>1</v>
      </c>
      <c r="E87">
        <v>6</v>
      </c>
      <c r="F87">
        <v>98.164000000000001</v>
      </c>
      <c r="G87">
        <v>70.412999999999997</v>
      </c>
      <c r="H87">
        <v>48.329000000000001</v>
      </c>
      <c r="I87">
        <v>0.40569</v>
      </c>
      <c r="J87">
        <v>0.40569</v>
      </c>
      <c r="K87" s="3">
        <f t="shared" si="2"/>
        <v>4.7063805104408356</v>
      </c>
      <c r="L87">
        <f t="shared" si="3"/>
        <v>22.150017509057339</v>
      </c>
    </row>
    <row r="88" spans="1:12" x14ac:dyDescent="0.3">
      <c r="A88">
        <v>9.68</v>
      </c>
      <c r="B88">
        <v>8.2142999999999997</v>
      </c>
      <c r="C88">
        <v>12.7</v>
      </c>
      <c r="D88">
        <v>2</v>
      </c>
      <c r="E88">
        <v>8</v>
      </c>
      <c r="F88">
        <v>100.38</v>
      </c>
      <c r="G88">
        <v>65.087000000000003</v>
      </c>
      <c r="H88">
        <v>3.0247999999999998E-3</v>
      </c>
      <c r="I88">
        <v>1.4657</v>
      </c>
      <c r="J88">
        <v>1.4657</v>
      </c>
      <c r="K88" s="3">
        <f t="shared" si="2"/>
        <v>15.141528925619834</v>
      </c>
      <c r="L88">
        <f t="shared" si="3"/>
        <v>229.26589820538214</v>
      </c>
    </row>
    <row r="89" spans="1:12" x14ac:dyDescent="0.3">
      <c r="A89">
        <v>75.099999999999994</v>
      </c>
      <c r="B89">
        <v>75.299000000000007</v>
      </c>
      <c r="C89">
        <v>572.49</v>
      </c>
      <c r="D89">
        <v>3</v>
      </c>
      <c r="E89">
        <v>3</v>
      </c>
      <c r="F89">
        <v>99.438000000000002</v>
      </c>
      <c r="G89">
        <v>65.325000000000003</v>
      </c>
      <c r="H89">
        <v>2.4288000000000001E-3</v>
      </c>
      <c r="I89">
        <v>-0.19869999999999999</v>
      </c>
      <c r="J89">
        <v>0.19869999999999999</v>
      </c>
      <c r="K89" s="3">
        <f t="shared" si="2"/>
        <v>0.26458055925432755</v>
      </c>
      <c r="L89">
        <f t="shared" si="3"/>
        <v>7.0002872335332728E-2</v>
      </c>
    </row>
    <row r="90" spans="1:12" x14ac:dyDescent="0.3">
      <c r="A90">
        <v>101.17</v>
      </c>
      <c r="B90">
        <v>105.39</v>
      </c>
      <c r="C90">
        <v>894.56</v>
      </c>
      <c r="D90">
        <v>4</v>
      </c>
      <c r="E90">
        <v>1</v>
      </c>
      <c r="F90">
        <v>99.983000000000004</v>
      </c>
      <c r="G90">
        <v>30.303999999999998</v>
      </c>
      <c r="H90">
        <v>4.1488000000000002E-3</v>
      </c>
      <c r="I90">
        <v>-4.2183999999999999</v>
      </c>
      <c r="J90">
        <v>4.2183999999999999</v>
      </c>
      <c r="K90" s="3">
        <f t="shared" si="2"/>
        <v>4.1696154986656122</v>
      </c>
      <c r="L90">
        <f t="shared" si="3"/>
        <v>17.38569340671248</v>
      </c>
    </row>
    <row r="91" spans="1:12" x14ac:dyDescent="0.3">
      <c r="A91">
        <v>7.73</v>
      </c>
      <c r="B91">
        <v>8.2142999999999997</v>
      </c>
      <c r="C91">
        <v>12.7</v>
      </c>
      <c r="D91">
        <v>1</v>
      </c>
      <c r="E91">
        <v>3</v>
      </c>
      <c r="F91">
        <v>73.370999999999995</v>
      </c>
      <c r="G91">
        <v>18.646000000000001</v>
      </c>
      <c r="H91">
        <v>49.524000000000001</v>
      </c>
      <c r="I91">
        <v>-0.48431000000000002</v>
      </c>
      <c r="J91">
        <v>0.48431000000000002</v>
      </c>
      <c r="K91" s="3">
        <f t="shared" si="2"/>
        <v>6.2653298835705042</v>
      </c>
      <c r="L91">
        <f t="shared" si="3"/>
        <v>39.254358549961587</v>
      </c>
    </row>
    <row r="92" spans="1:12" x14ac:dyDescent="0.3">
      <c r="A92">
        <v>5.49</v>
      </c>
      <c r="B92">
        <v>8.2142999999999997</v>
      </c>
      <c r="C92">
        <v>12.7</v>
      </c>
      <c r="D92">
        <v>2</v>
      </c>
      <c r="E92">
        <v>1</v>
      </c>
      <c r="F92">
        <v>99.978999999999999</v>
      </c>
      <c r="G92">
        <v>19.271000000000001</v>
      </c>
      <c r="H92">
        <v>2.7255999999999999E-3</v>
      </c>
      <c r="I92">
        <v>-2.7242999999999999</v>
      </c>
      <c r="J92">
        <v>2.7242999999999999</v>
      </c>
      <c r="K92" s="3">
        <f t="shared" si="2"/>
        <v>49.622950819672127</v>
      </c>
      <c r="L92">
        <f t="shared" si="3"/>
        <v>2462.4372480515985</v>
      </c>
    </row>
    <row r="93" spans="1:12" x14ac:dyDescent="0.3">
      <c r="A93">
        <v>92.43</v>
      </c>
      <c r="B93">
        <v>90.756</v>
      </c>
      <c r="C93">
        <v>572.49</v>
      </c>
      <c r="D93">
        <v>3</v>
      </c>
      <c r="E93">
        <v>9</v>
      </c>
      <c r="F93">
        <v>27.14</v>
      </c>
      <c r="G93">
        <v>6.3173000000000004</v>
      </c>
      <c r="H93">
        <v>5.0048000000000002E-3</v>
      </c>
      <c r="I93">
        <v>1.6738999999999999</v>
      </c>
      <c r="J93">
        <v>1.6738999999999999</v>
      </c>
      <c r="K93" s="3">
        <f t="shared" si="2"/>
        <v>1.8109921021313424</v>
      </c>
      <c r="L93">
        <f t="shared" si="3"/>
        <v>3.2796923939820988</v>
      </c>
    </row>
    <row r="94" spans="1:12" x14ac:dyDescent="0.3">
      <c r="A94">
        <v>119.27</v>
      </c>
      <c r="B94">
        <v>115.01</v>
      </c>
      <c r="C94">
        <v>894.56</v>
      </c>
      <c r="D94">
        <v>4</v>
      </c>
      <c r="E94">
        <v>5</v>
      </c>
      <c r="F94">
        <v>29.983000000000001</v>
      </c>
      <c r="G94">
        <v>11.57</v>
      </c>
      <c r="H94">
        <v>8.3288000000000008E-3</v>
      </c>
      <c r="I94">
        <v>4.2549999999999999</v>
      </c>
      <c r="J94">
        <v>4.2549999999999999</v>
      </c>
      <c r="K94" s="3">
        <f t="shared" si="2"/>
        <v>3.5675358430451913</v>
      </c>
      <c r="L94">
        <f t="shared" si="3"/>
        <v>12.727311991412163</v>
      </c>
    </row>
    <row r="95" spans="1:12" x14ac:dyDescent="0.3">
      <c r="A95">
        <v>8.6999999999999993</v>
      </c>
      <c r="B95">
        <v>8.2142999999999997</v>
      </c>
      <c r="C95">
        <v>12.7</v>
      </c>
      <c r="D95">
        <v>1</v>
      </c>
      <c r="E95">
        <v>2</v>
      </c>
      <c r="F95">
        <v>98.632000000000005</v>
      </c>
      <c r="G95">
        <v>28.402999999999999</v>
      </c>
      <c r="H95">
        <v>48.84</v>
      </c>
      <c r="I95">
        <v>0.48569000000000001</v>
      </c>
      <c r="J95">
        <v>0.48569000000000001</v>
      </c>
      <c r="K95" s="3">
        <f t="shared" si="2"/>
        <v>5.5826436781609203</v>
      </c>
      <c r="L95">
        <f t="shared" si="3"/>
        <v>31.165910437310089</v>
      </c>
    </row>
    <row r="96" spans="1:12" x14ac:dyDescent="0.3">
      <c r="A96">
        <v>6.15</v>
      </c>
      <c r="B96">
        <v>8.2142999999999997</v>
      </c>
      <c r="C96">
        <v>12.7</v>
      </c>
      <c r="D96">
        <v>2</v>
      </c>
      <c r="E96">
        <v>4</v>
      </c>
      <c r="F96">
        <v>28.050999999999998</v>
      </c>
      <c r="G96">
        <v>29.04</v>
      </c>
      <c r="H96">
        <v>2.6559999999999999E-3</v>
      </c>
      <c r="I96">
        <v>-2.0642999999999998</v>
      </c>
      <c r="J96">
        <v>2.0642999999999998</v>
      </c>
      <c r="K96" s="3">
        <f t="shared" si="2"/>
        <v>33.565853658536582</v>
      </c>
      <c r="L96">
        <f t="shared" si="3"/>
        <v>1126.6665318262937</v>
      </c>
    </row>
    <row r="97" spans="1:12" x14ac:dyDescent="0.3">
      <c r="A97">
        <v>73.239999999999995</v>
      </c>
      <c r="B97">
        <v>75.299000000000007</v>
      </c>
      <c r="C97">
        <v>572.49</v>
      </c>
      <c r="D97">
        <v>3</v>
      </c>
      <c r="E97">
        <v>2</v>
      </c>
      <c r="F97">
        <v>63.523000000000003</v>
      </c>
      <c r="G97">
        <v>19.277999999999999</v>
      </c>
      <c r="H97">
        <v>3.8384000000000001E-3</v>
      </c>
      <c r="I97">
        <v>-2.0587</v>
      </c>
      <c r="J97">
        <v>2.0587</v>
      </c>
      <c r="K97" s="3">
        <f t="shared" si="2"/>
        <v>2.8108956854178047</v>
      </c>
      <c r="L97">
        <f t="shared" si="3"/>
        <v>7.9011345543004294</v>
      </c>
    </row>
    <row r="98" spans="1:12" x14ac:dyDescent="0.3">
      <c r="A98">
        <v>107.71</v>
      </c>
      <c r="B98">
        <v>105.39</v>
      </c>
      <c r="C98">
        <v>894.56</v>
      </c>
      <c r="D98">
        <v>4</v>
      </c>
      <c r="E98">
        <v>3</v>
      </c>
      <c r="F98">
        <v>99.986000000000004</v>
      </c>
      <c r="G98">
        <v>27.09</v>
      </c>
      <c r="H98">
        <v>4.1663999999999998E-3</v>
      </c>
      <c r="I98">
        <v>2.3216000000000001</v>
      </c>
      <c r="J98">
        <v>2.3216000000000001</v>
      </c>
      <c r="K98" s="3">
        <f t="shared" si="2"/>
        <v>2.1554173242967227</v>
      </c>
      <c r="L98">
        <f t="shared" si="3"/>
        <v>4.6458238418784434</v>
      </c>
    </row>
    <row r="99" spans="1:12" x14ac:dyDescent="0.3">
      <c r="A99">
        <v>8.11</v>
      </c>
      <c r="B99">
        <v>8.2142999999999997</v>
      </c>
      <c r="C99">
        <v>12.7</v>
      </c>
      <c r="D99">
        <v>1</v>
      </c>
      <c r="E99">
        <v>4</v>
      </c>
      <c r="F99">
        <v>98.135999999999996</v>
      </c>
      <c r="G99">
        <v>41.308999999999997</v>
      </c>
      <c r="H99">
        <v>48.857999999999997</v>
      </c>
      <c r="I99">
        <v>-0.10431</v>
      </c>
      <c r="J99">
        <v>0.10431</v>
      </c>
      <c r="K99" s="3">
        <f t="shared" si="2"/>
        <v>1.286189889025894</v>
      </c>
      <c r="L99">
        <f t="shared" si="3"/>
        <v>1.6542844306324416</v>
      </c>
    </row>
    <row r="100" spans="1:12" x14ac:dyDescent="0.3">
      <c r="A100">
        <v>5.92</v>
      </c>
      <c r="B100">
        <v>8.2142999999999997</v>
      </c>
      <c r="C100">
        <v>12.7</v>
      </c>
      <c r="D100">
        <v>2</v>
      </c>
      <c r="E100">
        <v>4</v>
      </c>
      <c r="F100">
        <v>100.33</v>
      </c>
      <c r="G100">
        <v>35.19</v>
      </c>
      <c r="H100">
        <v>2.7247999999999999E-3</v>
      </c>
      <c r="I100">
        <v>-2.2942999999999998</v>
      </c>
      <c r="J100">
        <v>2.2942999999999998</v>
      </c>
      <c r="K100" s="3">
        <f t="shared" si="2"/>
        <v>38.755067567567565</v>
      </c>
      <c r="L100">
        <f t="shared" si="3"/>
        <v>1501.9552621667274</v>
      </c>
    </row>
    <row r="101" spans="1:12" x14ac:dyDescent="0.3">
      <c r="A101">
        <v>78.959999999999994</v>
      </c>
      <c r="B101">
        <v>80.894999999999996</v>
      </c>
      <c r="C101">
        <v>572.49</v>
      </c>
      <c r="D101">
        <v>3</v>
      </c>
      <c r="E101">
        <v>6</v>
      </c>
      <c r="F101">
        <v>99.994</v>
      </c>
      <c r="G101">
        <v>35.58</v>
      </c>
      <c r="H101">
        <v>2.5127999999999999E-3</v>
      </c>
      <c r="I101">
        <v>-1.9355</v>
      </c>
      <c r="J101">
        <v>1.9355</v>
      </c>
      <c r="K101" s="3">
        <f t="shared" si="2"/>
        <v>2.4512411347517733</v>
      </c>
      <c r="L101">
        <f t="shared" si="3"/>
        <v>6.0085831006991608</v>
      </c>
    </row>
    <row r="102" spans="1:12" x14ac:dyDescent="0.3">
      <c r="A102">
        <v>101.98</v>
      </c>
      <c r="B102">
        <v>105.39</v>
      </c>
      <c r="C102">
        <v>894.56</v>
      </c>
      <c r="D102">
        <v>4</v>
      </c>
      <c r="E102">
        <v>2</v>
      </c>
      <c r="F102">
        <v>99.971000000000004</v>
      </c>
      <c r="G102">
        <v>38.790999999999997</v>
      </c>
      <c r="H102">
        <v>6.5583999999999998E-3</v>
      </c>
      <c r="I102">
        <v>-3.4083999999999999</v>
      </c>
      <c r="J102">
        <v>3.4083999999999999</v>
      </c>
      <c r="K102" s="3">
        <f t="shared" si="2"/>
        <v>3.3422239654834276</v>
      </c>
      <c r="L102">
        <f t="shared" si="3"/>
        <v>11.170461035451767</v>
      </c>
    </row>
    <row r="103" spans="1:12" x14ac:dyDescent="0.3">
      <c r="A103">
        <v>15.41</v>
      </c>
      <c r="B103">
        <v>13.959</v>
      </c>
      <c r="C103">
        <v>12.7</v>
      </c>
      <c r="D103">
        <v>1</v>
      </c>
      <c r="E103">
        <v>11</v>
      </c>
      <c r="F103">
        <v>72.733999999999995</v>
      </c>
      <c r="G103">
        <v>41.216000000000001</v>
      </c>
      <c r="H103">
        <v>49.521000000000001</v>
      </c>
      <c r="I103">
        <v>1.4508000000000001</v>
      </c>
      <c r="J103">
        <v>1.4508000000000001</v>
      </c>
      <c r="K103" s="3">
        <f t="shared" si="2"/>
        <v>9.4146658014276454</v>
      </c>
      <c r="L103">
        <f t="shared" si="3"/>
        <v>88.635932152571243</v>
      </c>
    </row>
    <row r="104" spans="1:12" x14ac:dyDescent="0.3">
      <c r="A104">
        <v>6.9</v>
      </c>
      <c r="B104">
        <v>8.2142999999999997</v>
      </c>
      <c r="C104">
        <v>12.7</v>
      </c>
      <c r="D104">
        <v>2</v>
      </c>
      <c r="E104">
        <v>5</v>
      </c>
      <c r="F104">
        <v>100.02</v>
      </c>
      <c r="G104">
        <v>42.423000000000002</v>
      </c>
      <c r="H104">
        <v>6.0223999999999998E-3</v>
      </c>
      <c r="I104">
        <v>-1.3143</v>
      </c>
      <c r="J104">
        <v>1.3143</v>
      </c>
      <c r="K104" s="3">
        <f t="shared" si="2"/>
        <v>19.047826086956519</v>
      </c>
      <c r="L104">
        <f t="shared" si="3"/>
        <v>362.8196786389413</v>
      </c>
    </row>
    <row r="105" spans="1:12" x14ac:dyDescent="0.3">
      <c r="A105">
        <v>83.73</v>
      </c>
      <c r="B105">
        <v>80.894999999999996</v>
      </c>
      <c r="C105">
        <v>572.49</v>
      </c>
      <c r="D105">
        <v>3</v>
      </c>
      <c r="E105">
        <v>7</v>
      </c>
      <c r="F105">
        <v>27.527000000000001</v>
      </c>
      <c r="G105">
        <v>6.3266999999999998</v>
      </c>
      <c r="H105">
        <v>2.5856E-3</v>
      </c>
      <c r="I105">
        <v>2.8344999999999998</v>
      </c>
      <c r="J105">
        <v>2.8344999999999998</v>
      </c>
      <c r="K105" s="3">
        <f t="shared" si="2"/>
        <v>3.3852860384569445</v>
      </c>
      <c r="L105">
        <f t="shared" si="3"/>
        <v>11.460161562171514</v>
      </c>
    </row>
    <row r="106" spans="1:12" x14ac:dyDescent="0.3">
      <c r="A106">
        <v>106.68</v>
      </c>
      <c r="B106">
        <v>105.39</v>
      </c>
      <c r="C106">
        <v>894.56</v>
      </c>
      <c r="D106">
        <v>4</v>
      </c>
      <c r="E106">
        <v>1</v>
      </c>
      <c r="F106">
        <v>28.65</v>
      </c>
      <c r="G106">
        <v>9.4726999999999997</v>
      </c>
      <c r="H106">
        <v>6.2215999999999999E-3</v>
      </c>
      <c r="I106">
        <v>1.2916000000000001</v>
      </c>
      <c r="J106">
        <v>1.2916000000000001</v>
      </c>
      <c r="K106" s="3">
        <f t="shared" si="2"/>
        <v>1.2107236595425572</v>
      </c>
      <c r="L106">
        <f t="shared" si="3"/>
        <v>1.4658517797761221</v>
      </c>
    </row>
    <row r="107" spans="1:12" x14ac:dyDescent="0.3">
      <c r="A107">
        <v>9.31</v>
      </c>
      <c r="B107">
        <v>8.2142999999999997</v>
      </c>
      <c r="C107">
        <v>12.7</v>
      </c>
      <c r="D107">
        <v>1</v>
      </c>
      <c r="E107">
        <v>2</v>
      </c>
      <c r="F107">
        <v>98.378</v>
      </c>
      <c r="G107">
        <v>57.521999999999998</v>
      </c>
      <c r="H107">
        <v>49.189</v>
      </c>
      <c r="I107">
        <v>1.0956999999999999</v>
      </c>
      <c r="J107">
        <v>1.0956999999999999</v>
      </c>
      <c r="K107" s="3">
        <f t="shared" si="2"/>
        <v>11.769065520945219</v>
      </c>
      <c r="L107">
        <f t="shared" si="3"/>
        <v>138.51090323630154</v>
      </c>
    </row>
    <row r="108" spans="1:12" x14ac:dyDescent="0.3">
      <c r="A108">
        <v>5.98</v>
      </c>
      <c r="B108">
        <v>8.2142999999999997</v>
      </c>
      <c r="C108">
        <v>12.7</v>
      </c>
      <c r="D108">
        <v>2</v>
      </c>
      <c r="E108">
        <v>2</v>
      </c>
      <c r="F108">
        <v>27.965</v>
      </c>
      <c r="G108">
        <v>58.15</v>
      </c>
      <c r="H108">
        <v>2.6816000000000001E-3</v>
      </c>
      <c r="I108">
        <v>-2.2343000000000002</v>
      </c>
      <c r="J108">
        <v>2.2343000000000002</v>
      </c>
      <c r="K108" s="3">
        <f t="shared" si="2"/>
        <v>37.362876254180605</v>
      </c>
      <c r="L108">
        <f t="shared" si="3"/>
        <v>1395.984521985213</v>
      </c>
    </row>
    <row r="109" spans="1:12" x14ac:dyDescent="0.3">
      <c r="A109">
        <v>79.19</v>
      </c>
      <c r="B109">
        <v>80.894999999999996</v>
      </c>
      <c r="C109">
        <v>572.49</v>
      </c>
      <c r="D109">
        <v>3</v>
      </c>
      <c r="E109">
        <v>6</v>
      </c>
      <c r="F109">
        <v>63.307000000000002</v>
      </c>
      <c r="G109">
        <v>9.6364999999999998</v>
      </c>
      <c r="H109">
        <v>3.8991999999999998E-3</v>
      </c>
      <c r="I109">
        <v>-1.7055</v>
      </c>
      <c r="J109">
        <v>1.7055</v>
      </c>
      <c r="K109" s="3">
        <f t="shared" si="2"/>
        <v>2.1536810203308496</v>
      </c>
      <c r="L109">
        <f t="shared" si="3"/>
        <v>4.6383419373333297</v>
      </c>
    </row>
    <row r="110" spans="1:12" x14ac:dyDescent="0.3">
      <c r="A110">
        <v>108.21</v>
      </c>
      <c r="B110">
        <v>105.39</v>
      </c>
      <c r="C110">
        <v>894.56</v>
      </c>
      <c r="D110">
        <v>4</v>
      </c>
      <c r="E110">
        <v>3</v>
      </c>
      <c r="F110">
        <v>99.992000000000004</v>
      </c>
      <c r="G110">
        <v>27.12</v>
      </c>
      <c r="H110">
        <v>4.2135999999999996E-3</v>
      </c>
      <c r="I110">
        <v>2.8216000000000001</v>
      </c>
      <c r="J110">
        <v>2.8216000000000001</v>
      </c>
      <c r="K110" s="3">
        <f t="shared" si="2"/>
        <v>2.6075224101284542</v>
      </c>
      <c r="L110">
        <f t="shared" si="3"/>
        <v>6.7991731193221021</v>
      </c>
    </row>
    <row r="111" spans="1:12" x14ac:dyDescent="0.3">
      <c r="A111">
        <v>12.19</v>
      </c>
      <c r="B111">
        <v>13.959</v>
      </c>
      <c r="C111">
        <v>12.7</v>
      </c>
      <c r="D111">
        <v>1</v>
      </c>
      <c r="E111">
        <v>9</v>
      </c>
      <c r="F111">
        <v>98.22</v>
      </c>
      <c r="G111">
        <v>34.764000000000003</v>
      </c>
      <c r="H111">
        <v>49.015000000000001</v>
      </c>
      <c r="I111">
        <v>-1.7692000000000001</v>
      </c>
      <c r="J111">
        <v>1.7692000000000001</v>
      </c>
      <c r="K111" s="3">
        <f t="shared" si="2"/>
        <v>14.513535684987696</v>
      </c>
      <c r="L111">
        <f t="shared" si="3"/>
        <v>210.64271807941128</v>
      </c>
    </row>
    <row r="112" spans="1:12" x14ac:dyDescent="0.3">
      <c r="A112">
        <v>6.44</v>
      </c>
      <c r="B112">
        <v>8.2142999999999997</v>
      </c>
      <c r="C112">
        <v>12.7</v>
      </c>
      <c r="D112">
        <v>2</v>
      </c>
      <c r="E112">
        <v>3</v>
      </c>
      <c r="F112">
        <v>100.04</v>
      </c>
      <c r="G112">
        <v>32.811</v>
      </c>
      <c r="H112">
        <v>3.4719999999999998E-3</v>
      </c>
      <c r="I112">
        <v>-1.7743</v>
      </c>
      <c r="J112">
        <v>1.7743</v>
      </c>
      <c r="K112" s="3">
        <f t="shared" si="2"/>
        <v>27.551242236024841</v>
      </c>
      <c r="L112">
        <f t="shared" si="3"/>
        <v>759.07094874811912</v>
      </c>
    </row>
    <row r="113" spans="1:12" x14ac:dyDescent="0.3">
      <c r="A113">
        <v>73.3</v>
      </c>
      <c r="B113">
        <v>75.299000000000007</v>
      </c>
      <c r="C113">
        <v>572.49</v>
      </c>
      <c r="D113">
        <v>3</v>
      </c>
      <c r="E113">
        <v>2</v>
      </c>
      <c r="F113">
        <v>99.965000000000003</v>
      </c>
      <c r="G113">
        <v>32.33</v>
      </c>
      <c r="H113">
        <v>2.5295999999999999E-3</v>
      </c>
      <c r="I113">
        <v>-1.9986999999999999</v>
      </c>
      <c r="J113">
        <v>1.9986999999999999</v>
      </c>
      <c r="K113" s="3">
        <f t="shared" si="2"/>
        <v>2.7267394270122782</v>
      </c>
      <c r="L113">
        <f t="shared" si="3"/>
        <v>7.4351079028232476</v>
      </c>
    </row>
    <row r="114" spans="1:12" x14ac:dyDescent="0.3">
      <c r="A114">
        <v>101.1</v>
      </c>
      <c r="B114">
        <v>105.39</v>
      </c>
      <c r="C114">
        <v>894.56</v>
      </c>
      <c r="D114">
        <v>4</v>
      </c>
      <c r="E114">
        <v>2</v>
      </c>
      <c r="F114">
        <v>99.977000000000004</v>
      </c>
      <c r="G114">
        <v>33.575000000000003</v>
      </c>
      <c r="H114">
        <v>3.9240000000000004E-3</v>
      </c>
      <c r="I114">
        <v>-4.2884000000000002</v>
      </c>
      <c r="J114">
        <v>4.2884000000000002</v>
      </c>
      <c r="K114" s="3">
        <f t="shared" si="2"/>
        <v>4.2417408506429286</v>
      </c>
      <c r="L114">
        <f t="shared" si="3"/>
        <v>17.992365444012997</v>
      </c>
    </row>
    <row r="115" spans="1:12" x14ac:dyDescent="0.3">
      <c r="A115">
        <v>18.27</v>
      </c>
      <c r="B115">
        <v>23.913</v>
      </c>
      <c r="C115">
        <v>12.7</v>
      </c>
      <c r="D115">
        <v>1</v>
      </c>
      <c r="E115">
        <v>17</v>
      </c>
      <c r="F115">
        <v>72.881</v>
      </c>
      <c r="G115">
        <v>25.094999999999999</v>
      </c>
      <c r="H115">
        <v>49.710999999999999</v>
      </c>
      <c r="I115">
        <v>-5.6433</v>
      </c>
      <c r="J115">
        <v>5.6433</v>
      </c>
      <c r="K115" s="3">
        <f t="shared" si="2"/>
        <v>30.88834154351396</v>
      </c>
      <c r="L115">
        <f t="shared" si="3"/>
        <v>954.08964330877029</v>
      </c>
    </row>
    <row r="116" spans="1:12" x14ac:dyDescent="0.3">
      <c r="A116">
        <v>16.3</v>
      </c>
      <c r="B116">
        <v>13.959</v>
      </c>
      <c r="C116">
        <v>12.7</v>
      </c>
      <c r="D116">
        <v>2</v>
      </c>
      <c r="E116">
        <v>11</v>
      </c>
      <c r="F116">
        <v>99.034000000000006</v>
      </c>
      <c r="G116">
        <v>28.129000000000001</v>
      </c>
      <c r="H116">
        <v>1.3592E-2</v>
      </c>
      <c r="I116">
        <v>2.3408000000000002</v>
      </c>
      <c r="J116">
        <v>2.3408000000000002</v>
      </c>
      <c r="K116" s="3">
        <f t="shared" si="2"/>
        <v>14.360736196319019</v>
      </c>
      <c r="L116">
        <f t="shared" si="3"/>
        <v>206.23074410026726</v>
      </c>
    </row>
    <row r="117" spans="1:12" x14ac:dyDescent="0.3">
      <c r="A117">
        <v>74.8</v>
      </c>
      <c r="B117">
        <v>75.299000000000007</v>
      </c>
      <c r="C117">
        <v>572.49</v>
      </c>
      <c r="D117">
        <v>3</v>
      </c>
      <c r="E117">
        <v>2</v>
      </c>
      <c r="F117">
        <v>29.786999999999999</v>
      </c>
      <c r="G117">
        <v>7.8369</v>
      </c>
      <c r="H117">
        <v>3.5704E-3</v>
      </c>
      <c r="I117">
        <v>-0.49869999999999998</v>
      </c>
      <c r="J117">
        <v>0.49869999999999998</v>
      </c>
      <c r="K117" s="3">
        <f t="shared" si="2"/>
        <v>0.6667112299465241</v>
      </c>
      <c r="L117">
        <f t="shared" si="3"/>
        <v>0.44450386413680693</v>
      </c>
    </row>
    <row r="118" spans="1:12" x14ac:dyDescent="0.3">
      <c r="A118">
        <v>106.65</v>
      </c>
      <c r="B118">
        <v>105.39</v>
      </c>
      <c r="C118">
        <v>894.56</v>
      </c>
      <c r="D118">
        <v>4</v>
      </c>
      <c r="E118">
        <v>2</v>
      </c>
      <c r="F118">
        <v>72.332999999999998</v>
      </c>
      <c r="G118">
        <v>7.6074999999999999</v>
      </c>
      <c r="H118">
        <v>4.2464E-3</v>
      </c>
      <c r="I118">
        <v>1.2616000000000001</v>
      </c>
      <c r="J118">
        <v>1.2616000000000001</v>
      </c>
      <c r="K118" s="3">
        <f t="shared" si="2"/>
        <v>1.182934833567745</v>
      </c>
      <c r="L118">
        <f t="shared" si="3"/>
        <v>1.3993348204679485</v>
      </c>
    </row>
    <row r="119" spans="1:12" x14ac:dyDescent="0.3">
      <c r="A119">
        <v>23.43</v>
      </c>
      <c r="B119">
        <v>18.277999999999999</v>
      </c>
      <c r="C119">
        <v>12.7</v>
      </c>
      <c r="D119">
        <v>1</v>
      </c>
      <c r="E119">
        <v>14</v>
      </c>
      <c r="F119">
        <v>98.38</v>
      </c>
      <c r="G119">
        <v>47.853999999999999</v>
      </c>
      <c r="H119">
        <v>49.447000000000003</v>
      </c>
      <c r="I119">
        <v>5.1521999999999997</v>
      </c>
      <c r="J119">
        <v>5.1521999999999997</v>
      </c>
      <c r="K119" s="3">
        <f t="shared" si="2"/>
        <v>21.989756722151089</v>
      </c>
      <c r="L119">
        <f t="shared" si="3"/>
        <v>483.54940069938903</v>
      </c>
    </row>
    <row r="120" spans="1:12" x14ac:dyDescent="0.3">
      <c r="A120">
        <v>13.76</v>
      </c>
      <c r="B120">
        <v>13.959</v>
      </c>
      <c r="C120">
        <v>12.7</v>
      </c>
      <c r="D120">
        <v>2</v>
      </c>
      <c r="E120">
        <v>10</v>
      </c>
      <c r="F120">
        <v>30.315999999999999</v>
      </c>
      <c r="G120">
        <v>7.9996999999999998</v>
      </c>
      <c r="H120">
        <v>1.0239E-2</v>
      </c>
      <c r="I120">
        <v>-0.19922000000000001</v>
      </c>
      <c r="J120">
        <v>0.19922000000000001</v>
      </c>
      <c r="K120" s="3">
        <f t="shared" si="2"/>
        <v>1.4478197674418607</v>
      </c>
      <c r="L120">
        <f t="shared" si="3"/>
        <v>2.0961820789954038</v>
      </c>
    </row>
    <row r="121" spans="1:12" x14ac:dyDescent="0.3">
      <c r="A121">
        <v>86.22</v>
      </c>
      <c r="B121">
        <v>85.28</v>
      </c>
      <c r="C121">
        <v>572.49</v>
      </c>
      <c r="D121">
        <v>3</v>
      </c>
      <c r="E121">
        <v>8</v>
      </c>
      <c r="F121">
        <v>99.569000000000003</v>
      </c>
      <c r="G121">
        <v>49.94</v>
      </c>
      <c r="H121">
        <v>2.7680000000000001E-3</v>
      </c>
      <c r="I121">
        <v>0.94011999999999996</v>
      </c>
      <c r="J121">
        <v>0.94011999999999996</v>
      </c>
      <c r="K121" s="3">
        <f t="shared" si="2"/>
        <v>1.0903734632335884</v>
      </c>
      <c r="L121">
        <f t="shared" si="3"/>
        <v>1.1889142893240097</v>
      </c>
    </row>
    <row r="122" spans="1:12" x14ac:dyDescent="0.3">
      <c r="A122">
        <v>107.94</v>
      </c>
      <c r="B122">
        <v>105.39</v>
      </c>
      <c r="C122">
        <v>894.56</v>
      </c>
      <c r="D122">
        <v>4</v>
      </c>
      <c r="E122">
        <v>3</v>
      </c>
      <c r="F122">
        <v>99.722999999999999</v>
      </c>
      <c r="G122">
        <v>64.685000000000002</v>
      </c>
      <c r="H122">
        <v>6.3296000000000003E-3</v>
      </c>
      <c r="I122">
        <v>2.5516000000000001</v>
      </c>
      <c r="J122">
        <v>2.5516000000000001</v>
      </c>
      <c r="K122" s="3">
        <f t="shared" si="2"/>
        <v>2.3639058736335001</v>
      </c>
      <c r="L122">
        <f t="shared" si="3"/>
        <v>5.5880509793989619</v>
      </c>
    </row>
    <row r="123" spans="1:12" x14ac:dyDescent="0.3">
      <c r="A123">
        <v>13.64</v>
      </c>
      <c r="B123">
        <v>18.277999999999999</v>
      </c>
      <c r="C123">
        <v>12.7</v>
      </c>
      <c r="D123">
        <v>1</v>
      </c>
      <c r="E123">
        <v>12</v>
      </c>
      <c r="F123">
        <v>98.585999999999999</v>
      </c>
      <c r="G123">
        <v>41.356000000000002</v>
      </c>
      <c r="H123">
        <v>49.298000000000002</v>
      </c>
      <c r="I123">
        <v>-4.6378000000000004</v>
      </c>
      <c r="J123">
        <v>4.6378000000000004</v>
      </c>
      <c r="K123" s="3">
        <f t="shared" si="2"/>
        <v>34.001466275659823</v>
      </c>
      <c r="L123">
        <f t="shared" si="3"/>
        <v>1156.0997088948322</v>
      </c>
    </row>
    <row r="124" spans="1:12" x14ac:dyDescent="0.3">
      <c r="A124">
        <v>11.51</v>
      </c>
      <c r="B124">
        <v>8.2142999999999997</v>
      </c>
      <c r="C124">
        <v>12.7</v>
      </c>
      <c r="D124">
        <v>2</v>
      </c>
      <c r="E124">
        <v>8</v>
      </c>
      <c r="F124">
        <v>99.965000000000003</v>
      </c>
      <c r="G124">
        <v>39.247999999999998</v>
      </c>
      <c r="H124">
        <v>3.7055999999999999E-3</v>
      </c>
      <c r="I124">
        <v>3.2957000000000001</v>
      </c>
      <c r="J124">
        <v>3.2957000000000001</v>
      </c>
      <c r="K124" s="3">
        <f t="shared" si="2"/>
        <v>28.633362293657687</v>
      </c>
      <c r="L124">
        <f t="shared" si="3"/>
        <v>819.86943623985781</v>
      </c>
    </row>
    <row r="125" spans="1:12" x14ac:dyDescent="0.3">
      <c r="A125">
        <v>72.760000000000005</v>
      </c>
      <c r="B125">
        <v>75.299000000000007</v>
      </c>
      <c r="C125">
        <v>572.49</v>
      </c>
      <c r="D125">
        <v>3</v>
      </c>
      <c r="E125">
        <v>3</v>
      </c>
      <c r="F125">
        <v>99.656000000000006</v>
      </c>
      <c r="G125">
        <v>39.454999999999998</v>
      </c>
      <c r="H125">
        <v>2.8192E-3</v>
      </c>
      <c r="I125">
        <v>-2.5387</v>
      </c>
      <c r="J125">
        <v>2.5387</v>
      </c>
      <c r="K125" s="3">
        <f t="shared" si="2"/>
        <v>3.4891423859263333</v>
      </c>
      <c r="L125">
        <f t="shared" si="3"/>
        <v>12.174114589267706</v>
      </c>
    </row>
    <row r="126" spans="1:12" x14ac:dyDescent="0.3">
      <c r="A126">
        <v>101.73</v>
      </c>
      <c r="B126">
        <v>105.39</v>
      </c>
      <c r="C126">
        <v>894.56</v>
      </c>
      <c r="D126">
        <v>4</v>
      </c>
      <c r="E126">
        <v>2</v>
      </c>
      <c r="F126">
        <v>99.953999999999994</v>
      </c>
      <c r="G126">
        <v>23.888000000000002</v>
      </c>
      <c r="H126">
        <v>4.0471999999999999E-3</v>
      </c>
      <c r="I126">
        <v>-3.6583999999999999</v>
      </c>
      <c r="J126">
        <v>3.6583999999999999</v>
      </c>
      <c r="K126" s="3">
        <f t="shared" si="2"/>
        <v>3.5961859825027034</v>
      </c>
      <c r="L126">
        <f t="shared" si="3"/>
        <v>12.932553620748934</v>
      </c>
    </row>
    <row r="127" spans="1:12" x14ac:dyDescent="0.3">
      <c r="A127">
        <v>13.1</v>
      </c>
      <c r="B127">
        <v>18.277999999999999</v>
      </c>
      <c r="C127">
        <v>12.7</v>
      </c>
      <c r="D127">
        <v>1</v>
      </c>
      <c r="E127">
        <v>12</v>
      </c>
      <c r="F127">
        <v>98.046999999999997</v>
      </c>
      <c r="G127">
        <v>57.389000000000003</v>
      </c>
      <c r="H127">
        <v>49.000999999999998</v>
      </c>
      <c r="I127">
        <v>-5.1778000000000004</v>
      </c>
      <c r="J127">
        <v>5.1778000000000004</v>
      </c>
      <c r="K127" s="3">
        <f t="shared" si="2"/>
        <v>39.525190839694666</v>
      </c>
      <c r="L127">
        <f t="shared" si="3"/>
        <v>1562.2407109142832</v>
      </c>
    </row>
    <row r="128" spans="1:12" x14ac:dyDescent="0.3">
      <c r="A128">
        <v>6.61</v>
      </c>
      <c r="B128">
        <v>8.2142999999999997</v>
      </c>
      <c r="C128">
        <v>12.7</v>
      </c>
      <c r="D128">
        <v>2</v>
      </c>
      <c r="E128">
        <v>3</v>
      </c>
      <c r="F128">
        <v>29.18</v>
      </c>
      <c r="G128">
        <v>6.8989000000000003</v>
      </c>
      <c r="H128">
        <v>5.6360000000000004E-3</v>
      </c>
      <c r="I128">
        <v>-1.6043000000000001</v>
      </c>
      <c r="J128">
        <v>1.6043000000000001</v>
      </c>
      <c r="K128" s="3">
        <f t="shared" si="2"/>
        <v>24.270801815431163</v>
      </c>
      <c r="L128">
        <f t="shared" si="3"/>
        <v>589.07182076393667</v>
      </c>
    </row>
    <row r="129" spans="1:12" x14ac:dyDescent="0.3">
      <c r="A129">
        <v>77.28</v>
      </c>
      <c r="B129">
        <v>75.299000000000007</v>
      </c>
      <c r="C129">
        <v>572.49</v>
      </c>
      <c r="D129">
        <v>3</v>
      </c>
      <c r="E129">
        <v>4</v>
      </c>
      <c r="F129">
        <v>99.706000000000003</v>
      </c>
      <c r="G129">
        <v>25.888000000000002</v>
      </c>
      <c r="H129">
        <v>2.496E-3</v>
      </c>
      <c r="I129">
        <v>1.9813000000000001</v>
      </c>
      <c r="J129">
        <v>1.9813000000000001</v>
      </c>
      <c r="K129" s="3">
        <f t="shared" si="2"/>
        <v>2.5637939958592133</v>
      </c>
      <c r="L129">
        <f t="shared" si="3"/>
        <v>6.5730396532037521</v>
      </c>
    </row>
    <row r="130" spans="1:12" x14ac:dyDescent="0.3">
      <c r="A130">
        <v>106.53</v>
      </c>
      <c r="B130">
        <v>105.39</v>
      </c>
      <c r="C130">
        <v>894.56</v>
      </c>
      <c r="D130">
        <v>4</v>
      </c>
      <c r="E130">
        <v>1</v>
      </c>
      <c r="F130">
        <v>100.15</v>
      </c>
      <c r="G130">
        <v>49.753999999999998</v>
      </c>
      <c r="H130">
        <v>4.1912E-3</v>
      </c>
      <c r="I130">
        <v>1.1415999999999999</v>
      </c>
      <c r="J130">
        <v>1.1415999999999999</v>
      </c>
      <c r="K130" s="3">
        <f t="shared" si="2"/>
        <v>1.071623016990519</v>
      </c>
      <c r="L130">
        <f t="shared" si="3"/>
        <v>1.1483758905438621</v>
      </c>
    </row>
    <row r="131" spans="1:12" x14ac:dyDescent="0.3">
      <c r="A131">
        <v>15.3</v>
      </c>
      <c r="B131">
        <v>50.393000000000001</v>
      </c>
      <c r="C131">
        <v>12.7</v>
      </c>
      <c r="D131">
        <v>1</v>
      </c>
      <c r="E131">
        <v>12</v>
      </c>
      <c r="F131">
        <v>0.1668</v>
      </c>
      <c r="G131">
        <v>4.7008999999999999</v>
      </c>
      <c r="H131">
        <v>1.8144000000000001E-3</v>
      </c>
      <c r="I131">
        <v>-35.093000000000004</v>
      </c>
      <c r="J131">
        <v>35.093000000000004</v>
      </c>
      <c r="K131" s="3">
        <f t="shared" ref="K131:K194" si="4">(J131/A131)*100</f>
        <v>229.36601307189542</v>
      </c>
      <c r="L131">
        <f t="shared" ref="L131:L194" si="5">K131^2</f>
        <v>52608.767952496899</v>
      </c>
    </row>
    <row r="132" spans="1:12" x14ac:dyDescent="0.3">
      <c r="A132">
        <v>7.85</v>
      </c>
      <c r="B132">
        <v>8.2142999999999997</v>
      </c>
      <c r="C132">
        <v>12.7</v>
      </c>
      <c r="D132">
        <v>2</v>
      </c>
      <c r="E132">
        <v>6</v>
      </c>
      <c r="F132">
        <v>99.923000000000002</v>
      </c>
      <c r="G132">
        <v>36.595999999999997</v>
      </c>
      <c r="H132">
        <v>6.3216000000000001E-3</v>
      </c>
      <c r="I132">
        <v>-0.36431000000000002</v>
      </c>
      <c r="J132">
        <v>0.36431000000000002</v>
      </c>
      <c r="K132" s="3">
        <f t="shared" si="4"/>
        <v>4.6408917197452233</v>
      </c>
      <c r="L132">
        <f t="shared" si="5"/>
        <v>21.537875954399777</v>
      </c>
    </row>
    <row r="133" spans="1:12" x14ac:dyDescent="0.3">
      <c r="A133">
        <v>82.85</v>
      </c>
      <c r="B133">
        <v>80.894999999999996</v>
      </c>
      <c r="C133">
        <v>572.49</v>
      </c>
      <c r="D133">
        <v>3</v>
      </c>
      <c r="E133">
        <v>7</v>
      </c>
      <c r="F133">
        <v>97.852999999999994</v>
      </c>
      <c r="G133">
        <v>35.552999999999997</v>
      </c>
      <c r="H133">
        <v>95.403000000000006</v>
      </c>
      <c r="I133">
        <v>1.9544999999999999</v>
      </c>
      <c r="J133">
        <v>1.9544999999999999</v>
      </c>
      <c r="K133" s="3">
        <f t="shared" si="4"/>
        <v>2.3590826795413395</v>
      </c>
      <c r="L133">
        <f t="shared" si="5"/>
        <v>5.5652710889119463</v>
      </c>
    </row>
    <row r="134" spans="1:12" x14ac:dyDescent="0.3">
      <c r="A134">
        <v>101.76</v>
      </c>
      <c r="B134">
        <v>105.39</v>
      </c>
      <c r="C134">
        <v>894.56</v>
      </c>
      <c r="D134">
        <v>4</v>
      </c>
      <c r="E134">
        <v>3</v>
      </c>
      <c r="F134">
        <v>99.965000000000003</v>
      </c>
      <c r="G134">
        <v>22.648</v>
      </c>
      <c r="H134">
        <v>6.3791999999999998E-3</v>
      </c>
      <c r="I134">
        <v>-3.6284000000000001</v>
      </c>
      <c r="J134">
        <v>3.6284000000000001</v>
      </c>
      <c r="K134" s="3">
        <f t="shared" si="4"/>
        <v>3.5656446540880502</v>
      </c>
      <c r="L134">
        <f t="shared" si="5"/>
        <v>12.713821799226691</v>
      </c>
    </row>
    <row r="135" spans="1:12" x14ac:dyDescent="0.3">
      <c r="A135">
        <v>22.83</v>
      </c>
      <c r="B135">
        <v>23.913</v>
      </c>
      <c r="C135">
        <v>12.7</v>
      </c>
      <c r="D135">
        <v>1</v>
      </c>
      <c r="E135">
        <v>18</v>
      </c>
      <c r="F135">
        <v>53.136000000000003</v>
      </c>
      <c r="G135">
        <v>21.76</v>
      </c>
      <c r="H135">
        <v>1.9727999999999998E-3</v>
      </c>
      <c r="I135">
        <v>-1.0832999999999999</v>
      </c>
      <c r="J135">
        <v>1.0832999999999999</v>
      </c>
      <c r="K135" s="3">
        <f t="shared" si="4"/>
        <v>4.7450722733245732</v>
      </c>
      <c r="L135">
        <f t="shared" si="5"/>
        <v>22.515710879073634</v>
      </c>
    </row>
    <row r="136" spans="1:12" x14ac:dyDescent="0.3">
      <c r="A136">
        <v>11.84</v>
      </c>
      <c r="B136">
        <v>13.959</v>
      </c>
      <c r="C136">
        <v>12.7</v>
      </c>
      <c r="D136">
        <v>2</v>
      </c>
      <c r="E136">
        <v>9</v>
      </c>
      <c r="F136">
        <v>79.655000000000001</v>
      </c>
      <c r="G136">
        <v>24.832000000000001</v>
      </c>
      <c r="H136">
        <v>1.1036000000000001E-2</v>
      </c>
      <c r="I136">
        <v>-2.1192000000000002</v>
      </c>
      <c r="J136">
        <v>2.1192000000000002</v>
      </c>
      <c r="K136" s="3">
        <f t="shared" si="4"/>
        <v>17.898648648648653</v>
      </c>
      <c r="L136">
        <f t="shared" si="5"/>
        <v>320.36162344777222</v>
      </c>
    </row>
    <row r="137" spans="1:12" x14ac:dyDescent="0.3">
      <c r="A137">
        <v>107.22</v>
      </c>
      <c r="B137">
        <v>105.39</v>
      </c>
      <c r="C137">
        <v>894.56</v>
      </c>
      <c r="D137">
        <v>4</v>
      </c>
      <c r="E137">
        <v>1</v>
      </c>
      <c r="F137">
        <v>63.136000000000003</v>
      </c>
      <c r="G137">
        <v>5.5830000000000002</v>
      </c>
      <c r="H137">
        <v>1.9088E-3</v>
      </c>
      <c r="I137">
        <v>1.8315999999999999</v>
      </c>
      <c r="J137">
        <v>1.8315999999999999</v>
      </c>
      <c r="K137" s="3">
        <f t="shared" si="4"/>
        <v>1.7082633836970715</v>
      </c>
      <c r="L137">
        <f t="shared" si="5"/>
        <v>2.9181637880801681</v>
      </c>
    </row>
    <row r="138" spans="1:12" x14ac:dyDescent="0.3">
      <c r="A138">
        <v>27.43</v>
      </c>
      <c r="B138">
        <v>23.913</v>
      </c>
      <c r="C138">
        <v>12.7</v>
      </c>
      <c r="D138">
        <v>1</v>
      </c>
      <c r="E138">
        <v>20</v>
      </c>
      <c r="F138">
        <v>99.994</v>
      </c>
      <c r="G138">
        <v>44.561999999999998</v>
      </c>
      <c r="H138">
        <v>1.7991999999999999E-3</v>
      </c>
      <c r="I138">
        <v>3.5167000000000002</v>
      </c>
      <c r="J138">
        <v>3.5167000000000002</v>
      </c>
      <c r="K138" s="3">
        <f t="shared" si="4"/>
        <v>12.820634341961357</v>
      </c>
      <c r="L138">
        <f t="shared" si="5"/>
        <v>164.36866493027892</v>
      </c>
    </row>
    <row r="139" spans="1:12" x14ac:dyDescent="0.3">
      <c r="A139">
        <v>6.18</v>
      </c>
      <c r="B139">
        <v>8.2142999999999997</v>
      </c>
      <c r="C139">
        <v>12.7</v>
      </c>
      <c r="D139">
        <v>2</v>
      </c>
      <c r="E139">
        <v>3</v>
      </c>
      <c r="F139">
        <v>30.608000000000001</v>
      </c>
      <c r="G139">
        <v>8.6580999999999992</v>
      </c>
      <c r="H139">
        <v>1.3304E-2</v>
      </c>
      <c r="I139">
        <v>-2.0343</v>
      </c>
      <c r="J139">
        <v>2.0343</v>
      </c>
      <c r="K139" s="3">
        <f t="shared" si="4"/>
        <v>32.917475728155345</v>
      </c>
      <c r="L139">
        <f t="shared" si="5"/>
        <v>1083.5602083136962</v>
      </c>
    </row>
    <row r="140" spans="1:12" x14ac:dyDescent="0.3">
      <c r="A140">
        <v>108.29</v>
      </c>
      <c r="B140">
        <v>105.39</v>
      </c>
      <c r="C140">
        <v>894.56</v>
      </c>
      <c r="D140">
        <v>4</v>
      </c>
      <c r="E140">
        <v>3</v>
      </c>
      <c r="F140">
        <v>100.12</v>
      </c>
      <c r="G140">
        <v>31.556000000000001</v>
      </c>
      <c r="H140">
        <v>1.8527999999999999E-3</v>
      </c>
      <c r="I140">
        <v>2.9016000000000002</v>
      </c>
      <c r="J140">
        <v>2.9016000000000002</v>
      </c>
      <c r="K140" s="3">
        <f t="shared" si="4"/>
        <v>2.6794717887154862</v>
      </c>
      <c r="L140">
        <f t="shared" si="5"/>
        <v>7.1795690665221672</v>
      </c>
    </row>
    <row r="141" spans="1:12" x14ac:dyDescent="0.3">
      <c r="A141">
        <v>23.41</v>
      </c>
      <c r="B141">
        <v>18.277999999999999</v>
      </c>
      <c r="C141">
        <v>12.7</v>
      </c>
      <c r="D141">
        <v>1</v>
      </c>
      <c r="E141">
        <v>15</v>
      </c>
      <c r="F141">
        <v>99.992000000000004</v>
      </c>
      <c r="G141">
        <v>15.494</v>
      </c>
      <c r="H141">
        <v>1.8128E-3</v>
      </c>
      <c r="I141">
        <v>5.1322000000000001</v>
      </c>
      <c r="J141">
        <v>5.1322000000000001</v>
      </c>
      <c r="K141" s="3">
        <f t="shared" si="4"/>
        <v>21.923109782144383</v>
      </c>
      <c r="L141">
        <f t="shared" si="5"/>
        <v>480.62274251995473</v>
      </c>
    </row>
    <row r="142" spans="1:12" x14ac:dyDescent="0.3">
      <c r="A142">
        <v>11.33</v>
      </c>
      <c r="B142">
        <v>13.959</v>
      </c>
      <c r="C142">
        <v>12.7</v>
      </c>
      <c r="D142">
        <v>2</v>
      </c>
      <c r="E142">
        <v>9</v>
      </c>
      <c r="F142">
        <v>99.819000000000003</v>
      </c>
      <c r="G142">
        <v>70.963999999999999</v>
      </c>
      <c r="H142">
        <v>9.8143999999999992E-3</v>
      </c>
      <c r="I142">
        <v>-2.6292</v>
      </c>
      <c r="J142">
        <v>2.6292</v>
      </c>
      <c r="K142" s="3">
        <f t="shared" si="4"/>
        <v>23.205648720211826</v>
      </c>
      <c r="L142">
        <f t="shared" si="5"/>
        <v>538.50213252586877</v>
      </c>
    </row>
    <row r="143" spans="1:12" x14ac:dyDescent="0.3">
      <c r="A143">
        <v>89</v>
      </c>
      <c r="B143">
        <v>90.756</v>
      </c>
      <c r="C143">
        <v>572.49</v>
      </c>
      <c r="D143">
        <v>3</v>
      </c>
      <c r="E143">
        <v>10</v>
      </c>
      <c r="F143">
        <v>97.171999999999997</v>
      </c>
      <c r="G143">
        <v>71.900000000000006</v>
      </c>
      <c r="H143">
        <v>97.438999999999993</v>
      </c>
      <c r="I143">
        <v>-1.7561</v>
      </c>
      <c r="J143">
        <v>1.7561</v>
      </c>
      <c r="K143" s="3">
        <f t="shared" si="4"/>
        <v>1.9731460674157302</v>
      </c>
      <c r="L143">
        <f t="shared" si="5"/>
        <v>3.8933054033581613</v>
      </c>
    </row>
    <row r="144" spans="1:12" x14ac:dyDescent="0.3">
      <c r="A144">
        <v>101.93</v>
      </c>
      <c r="B144">
        <v>105.39</v>
      </c>
      <c r="C144">
        <v>894.56</v>
      </c>
      <c r="D144">
        <v>4</v>
      </c>
      <c r="E144">
        <v>4</v>
      </c>
      <c r="F144">
        <v>99.918999999999997</v>
      </c>
      <c r="G144">
        <v>69.86</v>
      </c>
      <c r="H144">
        <v>7.8936000000000006E-3</v>
      </c>
      <c r="I144">
        <v>-3.4584000000000001</v>
      </c>
      <c r="J144">
        <v>3.4584000000000001</v>
      </c>
      <c r="K144" s="3">
        <f t="shared" si="4"/>
        <v>3.3929167075443933</v>
      </c>
      <c r="L144">
        <f t="shared" si="5"/>
        <v>11.511883784333886</v>
      </c>
    </row>
    <row r="145" spans="1:12" x14ac:dyDescent="0.3">
      <c r="A145">
        <v>13.04</v>
      </c>
      <c r="B145">
        <v>13.959</v>
      </c>
      <c r="C145">
        <v>12.7</v>
      </c>
      <c r="D145">
        <v>1</v>
      </c>
      <c r="E145">
        <v>9</v>
      </c>
      <c r="F145">
        <v>70.097999999999999</v>
      </c>
      <c r="G145">
        <v>56.631</v>
      </c>
      <c r="H145">
        <v>1.9480000000000001E-3</v>
      </c>
      <c r="I145">
        <v>-0.91922000000000004</v>
      </c>
      <c r="J145">
        <v>0.91922000000000004</v>
      </c>
      <c r="K145" s="3">
        <f t="shared" si="4"/>
        <v>7.0492331288343566</v>
      </c>
      <c r="L145">
        <f t="shared" si="5"/>
        <v>49.691687704655813</v>
      </c>
    </row>
    <row r="146" spans="1:12" x14ac:dyDescent="0.3">
      <c r="A146">
        <v>15.44</v>
      </c>
      <c r="B146">
        <v>18.277999999999999</v>
      </c>
      <c r="C146">
        <v>12.7</v>
      </c>
      <c r="D146">
        <v>2</v>
      </c>
      <c r="E146">
        <v>12</v>
      </c>
      <c r="F146">
        <v>99.879000000000005</v>
      </c>
      <c r="G146">
        <v>52.249000000000002</v>
      </c>
      <c r="H146">
        <v>4.1311999999999998E-3</v>
      </c>
      <c r="I146">
        <v>-2.8378000000000001</v>
      </c>
      <c r="J146">
        <v>2.8378000000000001</v>
      </c>
      <c r="K146" s="3">
        <f t="shared" si="4"/>
        <v>18.379533678756477</v>
      </c>
      <c r="L146">
        <f t="shared" si="5"/>
        <v>337.80725824854358</v>
      </c>
    </row>
    <row r="147" spans="1:12" x14ac:dyDescent="0.3">
      <c r="A147">
        <v>79.2</v>
      </c>
      <c r="B147">
        <v>80.894999999999996</v>
      </c>
      <c r="C147">
        <v>572.49</v>
      </c>
      <c r="D147">
        <v>3</v>
      </c>
      <c r="E147">
        <v>5</v>
      </c>
      <c r="F147">
        <v>31.228999999999999</v>
      </c>
      <c r="G147">
        <v>7.8436000000000003</v>
      </c>
      <c r="H147">
        <v>96.111000000000004</v>
      </c>
      <c r="I147">
        <v>-1.6955</v>
      </c>
      <c r="J147">
        <v>1.6955</v>
      </c>
      <c r="K147" s="3">
        <f t="shared" si="4"/>
        <v>2.1407828282828283</v>
      </c>
      <c r="L147">
        <f t="shared" si="5"/>
        <v>4.5829511178706257</v>
      </c>
    </row>
    <row r="148" spans="1:12" x14ac:dyDescent="0.3">
      <c r="A148">
        <v>116.5</v>
      </c>
      <c r="B148">
        <v>115.01</v>
      </c>
      <c r="C148">
        <v>894.56</v>
      </c>
      <c r="D148">
        <v>4</v>
      </c>
      <c r="E148">
        <v>5</v>
      </c>
      <c r="F148">
        <v>19.678999999999998</v>
      </c>
      <c r="G148">
        <v>9.5949000000000009</v>
      </c>
      <c r="H148">
        <v>5.4408E-3</v>
      </c>
      <c r="I148">
        <v>1.4850000000000001</v>
      </c>
      <c r="J148">
        <v>1.4850000000000001</v>
      </c>
      <c r="K148" s="3">
        <f t="shared" si="4"/>
        <v>1.2746781115879828</v>
      </c>
      <c r="L148">
        <f t="shared" si="5"/>
        <v>1.6248042881615059</v>
      </c>
    </row>
    <row r="149" spans="1:12" x14ac:dyDescent="0.3">
      <c r="A149">
        <v>22.48</v>
      </c>
      <c r="B149">
        <v>18.277999999999999</v>
      </c>
      <c r="C149">
        <v>12.7</v>
      </c>
      <c r="D149">
        <v>1</v>
      </c>
      <c r="E149">
        <v>14</v>
      </c>
      <c r="F149">
        <v>100.04</v>
      </c>
      <c r="G149">
        <v>31.670999999999999</v>
      </c>
      <c r="H149">
        <v>1.5943999999999999E-3</v>
      </c>
      <c r="I149">
        <v>4.2022000000000004</v>
      </c>
      <c r="J149">
        <v>4.2022000000000004</v>
      </c>
      <c r="K149" s="3">
        <f t="shared" si="4"/>
        <v>18.693060498220643</v>
      </c>
      <c r="L149">
        <f t="shared" si="5"/>
        <v>349.43051079013696</v>
      </c>
    </row>
    <row r="150" spans="1:12" x14ac:dyDescent="0.3">
      <c r="A150">
        <v>14.15</v>
      </c>
      <c r="B150">
        <v>18.832999999999998</v>
      </c>
      <c r="C150">
        <v>12.7</v>
      </c>
      <c r="D150">
        <v>2</v>
      </c>
      <c r="E150">
        <v>12</v>
      </c>
      <c r="F150">
        <v>30.084</v>
      </c>
      <c r="G150">
        <v>8.0940999999999992</v>
      </c>
      <c r="H150">
        <v>8.3175999999999996E-3</v>
      </c>
      <c r="I150">
        <v>-4.6826999999999996</v>
      </c>
      <c r="J150">
        <v>4.6826999999999996</v>
      </c>
      <c r="K150" s="3">
        <f t="shared" si="4"/>
        <v>33.093286219081271</v>
      </c>
      <c r="L150">
        <f t="shared" si="5"/>
        <v>1095.1655927780344</v>
      </c>
    </row>
    <row r="151" spans="1:12" x14ac:dyDescent="0.3">
      <c r="A151">
        <v>77.290000000000006</v>
      </c>
      <c r="B151">
        <v>80.894999999999996</v>
      </c>
      <c r="C151">
        <v>572.49</v>
      </c>
      <c r="D151">
        <v>3</v>
      </c>
      <c r="E151">
        <v>5</v>
      </c>
      <c r="F151">
        <v>97.426000000000002</v>
      </c>
      <c r="G151">
        <v>30.600999999999999</v>
      </c>
      <c r="H151">
        <v>97.004000000000005</v>
      </c>
      <c r="I151">
        <v>-3.6055000000000001</v>
      </c>
      <c r="J151">
        <v>3.6055000000000001</v>
      </c>
      <c r="K151" s="3">
        <f t="shared" si="4"/>
        <v>4.6648984344675899</v>
      </c>
      <c r="L151">
        <f t="shared" si="5"/>
        <v>21.76127740389817</v>
      </c>
    </row>
    <row r="152" spans="1:12" x14ac:dyDescent="0.3">
      <c r="A152">
        <v>118.02</v>
      </c>
      <c r="B152">
        <v>115.01</v>
      </c>
      <c r="C152">
        <v>894.56</v>
      </c>
      <c r="D152">
        <v>4</v>
      </c>
      <c r="E152">
        <v>5</v>
      </c>
      <c r="F152">
        <v>99.978999999999999</v>
      </c>
      <c r="G152">
        <v>49.771999999999998</v>
      </c>
      <c r="H152">
        <v>4.3207999999999996E-3</v>
      </c>
      <c r="I152">
        <v>3.0049999999999999</v>
      </c>
      <c r="J152">
        <v>3.0049999999999999</v>
      </c>
      <c r="K152" s="3">
        <f t="shared" si="4"/>
        <v>2.5461786137942721</v>
      </c>
      <c r="L152">
        <f t="shared" si="5"/>
        <v>6.4830255333433211</v>
      </c>
    </row>
    <row r="153" spans="1:12" x14ac:dyDescent="0.3">
      <c r="A153">
        <v>7.07</v>
      </c>
      <c r="B153">
        <v>8.2142999999999997</v>
      </c>
      <c r="C153">
        <v>12.7</v>
      </c>
      <c r="D153">
        <v>1</v>
      </c>
      <c r="E153">
        <v>2</v>
      </c>
      <c r="F153">
        <v>99.962999999999994</v>
      </c>
      <c r="G153">
        <v>25.152000000000001</v>
      </c>
      <c r="H153">
        <v>1.8255999999999999E-3</v>
      </c>
      <c r="I153">
        <v>-1.1443000000000001</v>
      </c>
      <c r="J153">
        <v>1.1443000000000001</v>
      </c>
      <c r="K153" s="3">
        <f t="shared" si="4"/>
        <v>16.185289957567186</v>
      </c>
      <c r="L153">
        <f t="shared" si="5"/>
        <v>261.9636110105252</v>
      </c>
    </row>
    <row r="154" spans="1:12" x14ac:dyDescent="0.3">
      <c r="A154">
        <v>11.31</v>
      </c>
      <c r="B154">
        <v>13.959</v>
      </c>
      <c r="C154">
        <v>12.7</v>
      </c>
      <c r="D154">
        <v>2</v>
      </c>
      <c r="E154">
        <v>9</v>
      </c>
      <c r="F154">
        <v>88.12</v>
      </c>
      <c r="G154">
        <v>22.513999999999999</v>
      </c>
      <c r="H154">
        <v>2.5119999999999999E-3</v>
      </c>
      <c r="I154">
        <v>-2.6492</v>
      </c>
      <c r="J154">
        <v>2.6492</v>
      </c>
      <c r="K154" s="3">
        <f t="shared" si="4"/>
        <v>23.423519009725904</v>
      </c>
      <c r="L154">
        <f t="shared" si="5"/>
        <v>548.66124279899077</v>
      </c>
    </row>
    <row r="155" spans="1:12" x14ac:dyDescent="0.3">
      <c r="A155">
        <v>72.900000000000006</v>
      </c>
      <c r="B155">
        <v>75.299000000000007</v>
      </c>
      <c r="C155">
        <v>572.49</v>
      </c>
      <c r="D155">
        <v>3</v>
      </c>
      <c r="E155">
        <v>3</v>
      </c>
      <c r="F155">
        <v>92.477999999999994</v>
      </c>
      <c r="G155">
        <v>24.155000000000001</v>
      </c>
      <c r="H155">
        <v>96.167000000000002</v>
      </c>
      <c r="I155">
        <v>-2.3986999999999998</v>
      </c>
      <c r="J155">
        <v>2.3986999999999998</v>
      </c>
      <c r="K155" s="3">
        <f t="shared" si="4"/>
        <v>3.2903978052126193</v>
      </c>
      <c r="L155">
        <f t="shared" si="5"/>
        <v>10.826717716548021</v>
      </c>
    </row>
    <row r="156" spans="1:12" x14ac:dyDescent="0.3">
      <c r="A156">
        <v>100.94</v>
      </c>
      <c r="B156">
        <v>105.39</v>
      </c>
      <c r="C156">
        <v>894.56</v>
      </c>
      <c r="D156">
        <v>4</v>
      </c>
      <c r="E156">
        <v>2</v>
      </c>
      <c r="F156">
        <v>38.213999999999999</v>
      </c>
      <c r="G156">
        <v>10.920999999999999</v>
      </c>
      <c r="H156">
        <v>4.0575999999999997E-3</v>
      </c>
      <c r="I156">
        <v>-4.4484000000000004</v>
      </c>
      <c r="J156">
        <v>4.4484000000000004</v>
      </c>
      <c r="K156" s="3">
        <f t="shared" si="4"/>
        <v>4.4069744402615418</v>
      </c>
      <c r="L156">
        <f t="shared" si="5"/>
        <v>19.421423717118529</v>
      </c>
    </row>
    <row r="157" spans="1:12" x14ac:dyDescent="0.3">
      <c r="A157">
        <v>11.55</v>
      </c>
      <c r="B157">
        <v>13.959</v>
      </c>
      <c r="C157">
        <v>12.7</v>
      </c>
      <c r="D157">
        <v>1</v>
      </c>
      <c r="E157">
        <v>9</v>
      </c>
      <c r="F157">
        <v>71.960999999999999</v>
      </c>
      <c r="G157">
        <v>23.396000000000001</v>
      </c>
      <c r="H157">
        <v>1.8856000000000001E-3</v>
      </c>
      <c r="I157">
        <v>-2.4091999999999998</v>
      </c>
      <c r="J157">
        <v>2.4091999999999998</v>
      </c>
      <c r="K157" s="3">
        <f t="shared" si="4"/>
        <v>20.858874458874453</v>
      </c>
      <c r="L157">
        <f t="shared" si="5"/>
        <v>435.09264369108502</v>
      </c>
    </row>
    <row r="158" spans="1:12" x14ac:dyDescent="0.3">
      <c r="A158">
        <v>5.87</v>
      </c>
      <c r="B158">
        <v>8.2142999999999997</v>
      </c>
      <c r="C158">
        <v>12.7</v>
      </c>
      <c r="D158">
        <v>2</v>
      </c>
      <c r="E158">
        <v>2</v>
      </c>
      <c r="F158">
        <v>99.912999999999997</v>
      </c>
      <c r="G158">
        <v>36.762999999999998</v>
      </c>
      <c r="H158">
        <v>3.9464000000000001E-3</v>
      </c>
      <c r="I158">
        <v>-2.3443000000000001</v>
      </c>
      <c r="J158">
        <v>2.3443000000000001</v>
      </c>
      <c r="K158" s="3">
        <f t="shared" si="4"/>
        <v>39.936967632027262</v>
      </c>
      <c r="L158">
        <f t="shared" si="5"/>
        <v>1594.9613836415931</v>
      </c>
    </row>
    <row r="159" spans="1:12" x14ac:dyDescent="0.3">
      <c r="A159">
        <v>75.599999999999994</v>
      </c>
      <c r="B159">
        <v>75.299000000000007</v>
      </c>
      <c r="C159">
        <v>572.49</v>
      </c>
      <c r="D159">
        <v>3</v>
      </c>
      <c r="E159">
        <v>3</v>
      </c>
      <c r="F159">
        <v>29.776</v>
      </c>
      <c r="G159">
        <v>6.4169999999999998</v>
      </c>
      <c r="H159">
        <v>97.021000000000001</v>
      </c>
      <c r="I159">
        <v>0.30130000000000001</v>
      </c>
      <c r="J159">
        <v>0.30130000000000001</v>
      </c>
      <c r="K159" s="3">
        <f t="shared" si="4"/>
        <v>0.39854497354497359</v>
      </c>
      <c r="L159">
        <f t="shared" si="5"/>
        <v>0.15883809593796369</v>
      </c>
    </row>
    <row r="160" spans="1:12" x14ac:dyDescent="0.3">
      <c r="A160">
        <v>116.98</v>
      </c>
      <c r="B160">
        <v>115.01</v>
      </c>
      <c r="C160">
        <v>894.56</v>
      </c>
      <c r="D160">
        <v>4</v>
      </c>
      <c r="E160">
        <v>5</v>
      </c>
      <c r="F160">
        <v>29.047000000000001</v>
      </c>
      <c r="G160">
        <v>7.6651999999999996</v>
      </c>
      <c r="H160">
        <v>4.0112000000000004E-3</v>
      </c>
      <c r="I160">
        <v>1.9650000000000001</v>
      </c>
      <c r="J160">
        <v>1.9650000000000001</v>
      </c>
      <c r="K160" s="3">
        <f t="shared" si="4"/>
        <v>1.6797743203966491</v>
      </c>
      <c r="L160">
        <f t="shared" si="5"/>
        <v>2.8216417674640244</v>
      </c>
    </row>
    <row r="161" spans="1:12" x14ac:dyDescent="0.3">
      <c r="A161">
        <v>8.2799999999999994</v>
      </c>
      <c r="B161">
        <v>8.2142999999999997</v>
      </c>
      <c r="C161">
        <v>12.7</v>
      </c>
      <c r="D161">
        <v>1</v>
      </c>
      <c r="E161">
        <v>7</v>
      </c>
      <c r="F161">
        <v>87.578999999999994</v>
      </c>
      <c r="G161">
        <v>12.29</v>
      </c>
      <c r="H161">
        <v>1.8048000000000001E-3</v>
      </c>
      <c r="I161">
        <v>6.5689999999999998E-2</v>
      </c>
      <c r="J161">
        <v>6.5689999999999998E-2</v>
      </c>
      <c r="K161" s="3">
        <f t="shared" si="4"/>
        <v>0.79335748792270533</v>
      </c>
      <c r="L161">
        <f t="shared" si="5"/>
        <v>0.62941610364302558</v>
      </c>
    </row>
    <row r="162" spans="1:12" x14ac:dyDescent="0.3">
      <c r="A162">
        <v>12.58</v>
      </c>
      <c r="B162">
        <v>13.959</v>
      </c>
      <c r="C162">
        <v>12.7</v>
      </c>
      <c r="D162">
        <v>2</v>
      </c>
      <c r="E162">
        <v>10</v>
      </c>
      <c r="F162">
        <v>26.713999999999999</v>
      </c>
      <c r="G162">
        <v>13.516999999999999</v>
      </c>
      <c r="H162">
        <v>2.8343999999999999E-3</v>
      </c>
      <c r="I162">
        <v>-1.3792</v>
      </c>
      <c r="J162">
        <v>1.3792</v>
      </c>
      <c r="K162" s="3">
        <f t="shared" si="4"/>
        <v>10.963434022257552</v>
      </c>
      <c r="L162">
        <f t="shared" si="5"/>
        <v>120.19688556039439</v>
      </c>
    </row>
    <row r="163" spans="1:12" x14ac:dyDescent="0.3">
      <c r="A163">
        <v>107.97</v>
      </c>
      <c r="B163">
        <v>105.39</v>
      </c>
      <c r="C163">
        <v>894.56</v>
      </c>
      <c r="D163">
        <v>4</v>
      </c>
      <c r="E163">
        <v>4</v>
      </c>
      <c r="F163">
        <v>100.3</v>
      </c>
      <c r="G163">
        <v>47.878999999999998</v>
      </c>
      <c r="H163">
        <v>1.7664E-3</v>
      </c>
      <c r="I163">
        <v>2.5815999999999999</v>
      </c>
      <c r="J163">
        <v>2.5815999999999999</v>
      </c>
      <c r="K163" s="3">
        <f t="shared" si="4"/>
        <v>2.3910345466333238</v>
      </c>
      <c r="L163">
        <f t="shared" si="5"/>
        <v>5.7170462031940241</v>
      </c>
    </row>
    <row r="164" spans="1:12" x14ac:dyDescent="0.3">
      <c r="A164">
        <v>65.27</v>
      </c>
      <c r="B164">
        <v>18.277999999999999</v>
      </c>
      <c r="C164">
        <v>12.7</v>
      </c>
      <c r="D164">
        <v>1</v>
      </c>
      <c r="E164">
        <v>13</v>
      </c>
      <c r="F164">
        <v>99.994</v>
      </c>
      <c r="G164">
        <v>64.073999999999998</v>
      </c>
      <c r="H164">
        <v>1.9400000000000001E-3</v>
      </c>
      <c r="I164">
        <v>46.991999999999997</v>
      </c>
      <c r="J164">
        <v>46.991999999999997</v>
      </c>
      <c r="K164" s="3">
        <f t="shared" si="4"/>
        <v>71.996322966140653</v>
      </c>
      <c r="L164">
        <f t="shared" si="5"/>
        <v>5183.4705206448316</v>
      </c>
    </row>
    <row r="165" spans="1:12" x14ac:dyDescent="0.3">
      <c r="A165">
        <v>15.97</v>
      </c>
      <c r="B165">
        <v>22.062999999999999</v>
      </c>
      <c r="C165">
        <v>12.7</v>
      </c>
      <c r="D165">
        <v>2</v>
      </c>
      <c r="E165">
        <v>12</v>
      </c>
      <c r="F165">
        <v>40.212000000000003</v>
      </c>
      <c r="G165">
        <v>11.385</v>
      </c>
      <c r="H165">
        <v>7.7863999999999997E-3</v>
      </c>
      <c r="I165">
        <v>-6.0926</v>
      </c>
      <c r="J165">
        <v>6.0926</v>
      </c>
      <c r="K165" s="3">
        <f t="shared" si="4"/>
        <v>38.150281778334374</v>
      </c>
      <c r="L165">
        <f t="shared" si="5"/>
        <v>1455.4439997663119</v>
      </c>
    </row>
    <row r="166" spans="1:12" x14ac:dyDescent="0.3">
      <c r="A166">
        <v>72.819999999999993</v>
      </c>
      <c r="B166">
        <v>75.299000000000007</v>
      </c>
      <c r="C166">
        <v>572.49</v>
      </c>
      <c r="D166">
        <v>3</v>
      </c>
      <c r="E166">
        <v>2</v>
      </c>
      <c r="F166">
        <v>43.259</v>
      </c>
      <c r="G166">
        <v>11.173</v>
      </c>
      <c r="H166">
        <v>96.39</v>
      </c>
      <c r="I166">
        <v>-2.4786999999999999</v>
      </c>
      <c r="J166">
        <v>2.4786999999999999</v>
      </c>
      <c r="K166" s="3">
        <f t="shared" si="4"/>
        <v>3.4038725624828348</v>
      </c>
      <c r="L166">
        <f t="shared" si="5"/>
        <v>11.586348421623461</v>
      </c>
    </row>
    <row r="167" spans="1:12" x14ac:dyDescent="0.3">
      <c r="A167">
        <v>101.65</v>
      </c>
      <c r="B167">
        <v>105.39</v>
      </c>
      <c r="C167">
        <v>894.56</v>
      </c>
      <c r="D167">
        <v>4</v>
      </c>
      <c r="E167">
        <v>1</v>
      </c>
      <c r="F167">
        <v>99.885000000000005</v>
      </c>
      <c r="G167">
        <v>46.524000000000001</v>
      </c>
      <c r="H167">
        <v>4.1472000000000002E-3</v>
      </c>
      <c r="I167">
        <v>-3.7383999999999999</v>
      </c>
      <c r="J167">
        <v>3.7383999999999999</v>
      </c>
      <c r="K167" s="3">
        <f t="shared" si="4"/>
        <v>3.6777176586325622</v>
      </c>
      <c r="L167">
        <f t="shared" si="5"/>
        <v>13.525607176617775</v>
      </c>
    </row>
    <row r="168" spans="1:12" x14ac:dyDescent="0.3">
      <c r="A168">
        <v>25.44</v>
      </c>
      <c r="B168">
        <v>23.913</v>
      </c>
      <c r="C168">
        <v>12.7</v>
      </c>
      <c r="D168">
        <v>1</v>
      </c>
      <c r="E168">
        <v>17</v>
      </c>
      <c r="F168">
        <v>72.457999999999998</v>
      </c>
      <c r="G168">
        <v>25.242999999999999</v>
      </c>
      <c r="H168">
        <v>2.1296000000000002E-3</v>
      </c>
      <c r="I168">
        <v>1.5266999999999999</v>
      </c>
      <c r="J168">
        <v>1.5266999999999999</v>
      </c>
      <c r="K168" s="3">
        <f t="shared" si="4"/>
        <v>6.0011792452830184</v>
      </c>
      <c r="L168">
        <f t="shared" si="5"/>
        <v>36.014152334015655</v>
      </c>
    </row>
    <row r="169" spans="1:12" x14ac:dyDescent="0.3">
      <c r="A169">
        <v>10.75</v>
      </c>
      <c r="B169">
        <v>8.2142999999999997</v>
      </c>
      <c r="C169">
        <v>12.7</v>
      </c>
      <c r="D169">
        <v>2</v>
      </c>
      <c r="E169">
        <v>7</v>
      </c>
      <c r="F169">
        <v>99.409000000000006</v>
      </c>
      <c r="G169">
        <v>28.273</v>
      </c>
      <c r="H169">
        <v>1.1653E-2</v>
      </c>
      <c r="I169">
        <v>2.5356999999999998</v>
      </c>
      <c r="J169">
        <v>2.5356999999999998</v>
      </c>
      <c r="K169" s="3">
        <f t="shared" si="4"/>
        <v>23.587906976744186</v>
      </c>
      <c r="L169">
        <f t="shared" si="5"/>
        <v>556.38935554353702</v>
      </c>
    </row>
    <row r="170" spans="1:12" x14ac:dyDescent="0.3">
      <c r="A170">
        <v>74.7</v>
      </c>
      <c r="B170">
        <v>75.299000000000007</v>
      </c>
      <c r="C170">
        <v>572.49</v>
      </c>
      <c r="D170">
        <v>3</v>
      </c>
      <c r="E170">
        <v>2</v>
      </c>
      <c r="F170">
        <v>30.5</v>
      </c>
      <c r="G170">
        <v>7.1813000000000002</v>
      </c>
      <c r="H170">
        <v>97.588999999999999</v>
      </c>
      <c r="I170">
        <v>-0.59870000000000001</v>
      </c>
      <c r="J170">
        <v>0.59870000000000001</v>
      </c>
      <c r="K170" s="3">
        <f t="shared" si="4"/>
        <v>0.80147255689424368</v>
      </c>
      <c r="L170">
        <f t="shared" si="5"/>
        <v>0.64235825945459668</v>
      </c>
    </row>
    <row r="171" spans="1:12" x14ac:dyDescent="0.3">
      <c r="A171">
        <v>106.31</v>
      </c>
      <c r="B171">
        <v>105.39</v>
      </c>
      <c r="C171">
        <v>894.56</v>
      </c>
      <c r="D171">
        <v>4</v>
      </c>
      <c r="E171">
        <v>3</v>
      </c>
      <c r="F171">
        <v>72.209000000000003</v>
      </c>
      <c r="G171">
        <v>7.7115999999999998</v>
      </c>
      <c r="H171">
        <v>4.2176000000000002E-3</v>
      </c>
      <c r="I171">
        <v>0.92164000000000001</v>
      </c>
      <c r="J171">
        <v>0.92164000000000001</v>
      </c>
      <c r="K171" s="3">
        <f t="shared" si="4"/>
        <v>0.86693631831436369</v>
      </c>
      <c r="L171">
        <f t="shared" si="5"/>
        <v>0.75157858001246369</v>
      </c>
    </row>
    <row r="172" spans="1:12" x14ac:dyDescent="0.3">
      <c r="A172">
        <v>24.78</v>
      </c>
      <c r="B172">
        <v>23.913</v>
      </c>
      <c r="C172">
        <v>12.7</v>
      </c>
      <c r="D172">
        <v>1</v>
      </c>
      <c r="E172">
        <v>20</v>
      </c>
      <c r="F172">
        <v>99.965000000000003</v>
      </c>
      <c r="G172">
        <v>51.148000000000003</v>
      </c>
      <c r="H172">
        <v>1.8079999999999999E-3</v>
      </c>
      <c r="I172">
        <v>0.86668999999999996</v>
      </c>
      <c r="J172">
        <v>0.86668999999999996</v>
      </c>
      <c r="K172" s="3">
        <f t="shared" si="4"/>
        <v>3.4975383373688453</v>
      </c>
      <c r="L172">
        <f t="shared" si="5"/>
        <v>12.232774421364827</v>
      </c>
    </row>
    <row r="173" spans="1:12" x14ac:dyDescent="0.3">
      <c r="A173">
        <v>5.71</v>
      </c>
      <c r="B173">
        <v>8.2142999999999997</v>
      </c>
      <c r="C173">
        <v>12.7</v>
      </c>
      <c r="D173">
        <v>2</v>
      </c>
      <c r="E173">
        <v>1</v>
      </c>
      <c r="F173">
        <v>29.748000000000001</v>
      </c>
      <c r="G173">
        <v>8.7196999999999996</v>
      </c>
      <c r="H173">
        <v>1.6347E-2</v>
      </c>
      <c r="I173">
        <v>-2.5043000000000002</v>
      </c>
      <c r="J173">
        <v>2.5043000000000002</v>
      </c>
      <c r="K173" s="3">
        <f t="shared" si="4"/>
        <v>43.858143607705784</v>
      </c>
      <c r="L173">
        <f t="shared" si="5"/>
        <v>1923.5367607141438</v>
      </c>
    </row>
    <row r="174" spans="1:12" x14ac:dyDescent="0.3">
      <c r="A174">
        <v>81.010000000000005</v>
      </c>
      <c r="B174">
        <v>90.756</v>
      </c>
      <c r="C174">
        <v>572.49</v>
      </c>
      <c r="D174">
        <v>3</v>
      </c>
      <c r="E174">
        <v>9</v>
      </c>
      <c r="F174">
        <v>97.97</v>
      </c>
      <c r="G174">
        <v>56.506999999999998</v>
      </c>
      <c r="H174">
        <v>97.070999999999998</v>
      </c>
      <c r="I174">
        <v>-9.7461000000000002</v>
      </c>
      <c r="J174">
        <v>9.7461000000000002</v>
      </c>
      <c r="K174" s="3">
        <f t="shared" si="4"/>
        <v>12.030736946056042</v>
      </c>
      <c r="L174">
        <f t="shared" si="5"/>
        <v>144.73863146519784</v>
      </c>
    </row>
    <row r="175" spans="1:12" x14ac:dyDescent="0.3">
      <c r="A175">
        <v>109.77</v>
      </c>
      <c r="B175">
        <v>105.39</v>
      </c>
      <c r="C175">
        <v>894.56</v>
      </c>
      <c r="D175">
        <v>4</v>
      </c>
      <c r="E175">
        <v>3</v>
      </c>
      <c r="F175">
        <v>99.983000000000004</v>
      </c>
      <c r="G175">
        <v>52.006</v>
      </c>
      <c r="H175">
        <v>5.9199999999999999E-3</v>
      </c>
      <c r="I175">
        <v>4.3815999999999997</v>
      </c>
      <c r="J175">
        <v>4.3815999999999997</v>
      </c>
      <c r="K175" s="3">
        <f t="shared" si="4"/>
        <v>3.9916188393914545</v>
      </c>
      <c r="L175">
        <f t="shared" si="5"/>
        <v>15.933020958984782</v>
      </c>
    </row>
    <row r="176" spans="1:12" x14ac:dyDescent="0.3">
      <c r="A176">
        <v>22.98</v>
      </c>
      <c r="B176">
        <v>23.913</v>
      </c>
      <c r="C176">
        <v>12.7</v>
      </c>
      <c r="D176">
        <v>1</v>
      </c>
      <c r="E176">
        <v>17</v>
      </c>
      <c r="F176">
        <v>50.262999999999998</v>
      </c>
      <c r="G176">
        <v>15.489000000000001</v>
      </c>
      <c r="H176">
        <v>1.7504E-3</v>
      </c>
      <c r="I176">
        <v>-0.93330999999999997</v>
      </c>
      <c r="J176">
        <v>0.93330999999999997</v>
      </c>
      <c r="K176" s="3">
        <f t="shared" si="4"/>
        <v>4.0614012184508264</v>
      </c>
      <c r="L176">
        <f t="shared" si="5"/>
        <v>16.494979857233858</v>
      </c>
    </row>
    <row r="177" spans="1:12" x14ac:dyDescent="0.3">
      <c r="A177">
        <v>10.42</v>
      </c>
      <c r="B177">
        <v>13.959</v>
      </c>
      <c r="C177">
        <v>12.7</v>
      </c>
      <c r="D177">
        <v>2</v>
      </c>
      <c r="E177">
        <v>10</v>
      </c>
      <c r="F177">
        <v>99.271000000000001</v>
      </c>
      <c r="G177">
        <v>41.252000000000002</v>
      </c>
      <c r="H177">
        <v>1.4643E-2</v>
      </c>
      <c r="I177">
        <v>-3.5392000000000001</v>
      </c>
      <c r="J177">
        <v>3.5392000000000001</v>
      </c>
      <c r="K177" s="3">
        <f t="shared" si="4"/>
        <v>33.965451055662186</v>
      </c>
      <c r="L177">
        <f t="shared" si="5"/>
        <v>1153.6518654145834</v>
      </c>
    </row>
    <row r="178" spans="1:12" x14ac:dyDescent="0.3">
      <c r="A178">
        <v>73.22</v>
      </c>
      <c r="B178">
        <v>75.299000000000007</v>
      </c>
      <c r="C178">
        <v>572.49</v>
      </c>
      <c r="D178">
        <v>3</v>
      </c>
      <c r="E178">
        <v>2</v>
      </c>
      <c r="F178">
        <v>97.135000000000005</v>
      </c>
      <c r="G178">
        <v>40.402999999999999</v>
      </c>
      <c r="H178">
        <v>96.677999999999997</v>
      </c>
      <c r="I178">
        <v>-2.0787</v>
      </c>
      <c r="J178">
        <v>2.0787</v>
      </c>
      <c r="K178" s="3">
        <f t="shared" si="4"/>
        <v>2.8389784211963942</v>
      </c>
      <c r="L178">
        <f t="shared" si="5"/>
        <v>8.0597984760187718</v>
      </c>
    </row>
    <row r="179" spans="1:12" x14ac:dyDescent="0.3">
      <c r="A179">
        <v>110.98</v>
      </c>
      <c r="B179">
        <v>115.01</v>
      </c>
      <c r="C179">
        <v>894.56</v>
      </c>
      <c r="D179">
        <v>4</v>
      </c>
      <c r="E179">
        <v>5</v>
      </c>
      <c r="F179">
        <v>99.992000000000004</v>
      </c>
      <c r="G179">
        <v>62.914999999999999</v>
      </c>
      <c r="H179">
        <v>4.0439999999999999E-3</v>
      </c>
      <c r="I179">
        <v>-4.0350000000000001</v>
      </c>
      <c r="J179">
        <v>4.0350000000000001</v>
      </c>
      <c r="K179" s="3">
        <f t="shared" si="4"/>
        <v>3.6357902324743194</v>
      </c>
      <c r="L179">
        <f t="shared" si="5"/>
        <v>13.218970614555666</v>
      </c>
    </row>
    <row r="180" spans="1:12" x14ac:dyDescent="0.3">
      <c r="A180">
        <v>14.58</v>
      </c>
      <c r="B180">
        <v>18.277999999999999</v>
      </c>
      <c r="C180">
        <v>12.7</v>
      </c>
      <c r="D180">
        <v>1</v>
      </c>
      <c r="E180">
        <v>12</v>
      </c>
      <c r="F180">
        <v>70.641999999999996</v>
      </c>
      <c r="G180">
        <v>46.2</v>
      </c>
      <c r="H180">
        <v>1.9128000000000001E-3</v>
      </c>
      <c r="I180">
        <v>-3.6978</v>
      </c>
      <c r="J180">
        <v>3.6978</v>
      </c>
      <c r="K180" s="3">
        <f t="shared" si="4"/>
        <v>25.362139917695476</v>
      </c>
      <c r="L180">
        <f t="shared" si="5"/>
        <v>643.23814120476231</v>
      </c>
    </row>
    <row r="181" spans="1:12" x14ac:dyDescent="0.3">
      <c r="A181">
        <v>8.07</v>
      </c>
      <c r="B181">
        <v>8.2142999999999997</v>
      </c>
      <c r="C181">
        <v>12.7</v>
      </c>
      <c r="D181">
        <v>2</v>
      </c>
      <c r="E181">
        <v>6</v>
      </c>
      <c r="F181">
        <v>99.852000000000004</v>
      </c>
      <c r="G181">
        <v>46.554000000000002</v>
      </c>
      <c r="H181">
        <v>5.2056000000000003E-3</v>
      </c>
      <c r="I181">
        <v>-0.14430999999999999</v>
      </c>
      <c r="J181">
        <v>0.14430999999999999</v>
      </c>
      <c r="K181" s="3">
        <f t="shared" si="4"/>
        <v>1.7882280049566293</v>
      </c>
      <c r="L181">
        <f t="shared" si="5"/>
        <v>3.1977593977111667</v>
      </c>
    </row>
    <row r="182" spans="1:12" x14ac:dyDescent="0.3">
      <c r="A182">
        <v>75.400000000000006</v>
      </c>
      <c r="B182">
        <v>75.299000000000007</v>
      </c>
      <c r="C182">
        <v>572.49</v>
      </c>
      <c r="D182">
        <v>3</v>
      </c>
      <c r="E182">
        <v>4</v>
      </c>
      <c r="F182">
        <v>31.103000000000002</v>
      </c>
      <c r="G182">
        <v>7.2629999999999999</v>
      </c>
      <c r="H182">
        <v>96.763999999999996</v>
      </c>
      <c r="I182">
        <v>0.1013</v>
      </c>
      <c r="J182">
        <v>0.1013</v>
      </c>
      <c r="K182" s="3">
        <f t="shared" si="4"/>
        <v>0.13435013262599468</v>
      </c>
      <c r="L182">
        <f t="shared" si="5"/>
        <v>1.8049958136622361E-2</v>
      </c>
    </row>
    <row r="183" spans="1:12" x14ac:dyDescent="0.3">
      <c r="A183">
        <v>107.95</v>
      </c>
      <c r="B183">
        <v>105.39</v>
      </c>
      <c r="C183">
        <v>894.56</v>
      </c>
      <c r="D183">
        <v>4</v>
      </c>
      <c r="E183">
        <v>4</v>
      </c>
      <c r="F183">
        <v>28.884</v>
      </c>
      <c r="G183">
        <v>7.7625999999999999</v>
      </c>
      <c r="H183">
        <v>4.2832E-3</v>
      </c>
      <c r="I183">
        <v>2.5615999999999999</v>
      </c>
      <c r="J183">
        <v>2.5615999999999999</v>
      </c>
      <c r="K183" s="3">
        <f t="shared" si="4"/>
        <v>2.3729504400185268</v>
      </c>
      <c r="L183">
        <f t="shared" si="5"/>
        <v>5.6308937907841203</v>
      </c>
    </row>
    <row r="184" spans="1:12" x14ac:dyDescent="0.3">
      <c r="A184">
        <v>15.76</v>
      </c>
      <c r="B184">
        <v>18.277999999999999</v>
      </c>
      <c r="C184">
        <v>12.7</v>
      </c>
      <c r="D184">
        <v>1</v>
      </c>
      <c r="E184">
        <v>12</v>
      </c>
      <c r="F184">
        <v>99.99</v>
      </c>
      <c r="G184">
        <v>35.052999999999997</v>
      </c>
      <c r="H184">
        <v>1.8488000000000001E-3</v>
      </c>
      <c r="I184">
        <v>-2.5177999999999998</v>
      </c>
      <c r="J184">
        <v>2.5177999999999998</v>
      </c>
      <c r="K184" s="3">
        <f t="shared" si="4"/>
        <v>15.975888324873095</v>
      </c>
      <c r="L184">
        <f t="shared" si="5"/>
        <v>255.22900776881647</v>
      </c>
    </row>
    <row r="185" spans="1:12" x14ac:dyDescent="0.3">
      <c r="A185">
        <v>8.5500000000000007</v>
      </c>
      <c r="B185">
        <v>8.2142999999999997</v>
      </c>
      <c r="C185">
        <v>12.7</v>
      </c>
      <c r="D185">
        <v>2</v>
      </c>
      <c r="E185">
        <v>6</v>
      </c>
      <c r="F185">
        <v>28.928999999999998</v>
      </c>
      <c r="G185">
        <v>6.9920999999999998</v>
      </c>
      <c r="H185">
        <v>4.7295999999999996E-3</v>
      </c>
      <c r="I185">
        <v>0.33568999999999999</v>
      </c>
      <c r="J185">
        <v>0.33568999999999999</v>
      </c>
      <c r="K185" s="3">
        <f t="shared" si="4"/>
        <v>3.9261988304093562</v>
      </c>
      <c r="L185">
        <f t="shared" si="5"/>
        <v>15.415037255907796</v>
      </c>
    </row>
    <row r="186" spans="1:12" x14ac:dyDescent="0.3">
      <c r="A186">
        <v>107.51</v>
      </c>
      <c r="B186">
        <v>105.39</v>
      </c>
      <c r="C186">
        <v>894.56</v>
      </c>
      <c r="D186">
        <v>4</v>
      </c>
      <c r="E186">
        <v>4</v>
      </c>
      <c r="F186">
        <v>87.396000000000001</v>
      </c>
      <c r="G186">
        <v>15.593999999999999</v>
      </c>
      <c r="H186">
        <v>1.8879999999999999E-3</v>
      </c>
      <c r="I186">
        <v>2.1215999999999999</v>
      </c>
      <c r="J186">
        <v>2.1215999999999999</v>
      </c>
      <c r="K186" s="3">
        <f t="shared" si="4"/>
        <v>1.9733978234582827</v>
      </c>
      <c r="L186">
        <f t="shared" si="5"/>
        <v>3.8942989696298875</v>
      </c>
    </row>
    <row r="187" spans="1:12" x14ac:dyDescent="0.3">
      <c r="A187">
        <v>13.91</v>
      </c>
      <c r="B187">
        <v>13.959</v>
      </c>
      <c r="C187">
        <v>12.7</v>
      </c>
      <c r="D187">
        <v>1</v>
      </c>
      <c r="E187">
        <v>9</v>
      </c>
      <c r="F187">
        <v>99.995999999999995</v>
      </c>
      <c r="G187">
        <v>38.344999999999999</v>
      </c>
      <c r="H187">
        <v>1.848E-3</v>
      </c>
      <c r="I187">
        <v>-4.9218999999999999E-2</v>
      </c>
      <c r="J187">
        <v>4.9218999999999999E-2</v>
      </c>
      <c r="K187" s="3">
        <f t="shared" si="4"/>
        <v>0.35383896477354421</v>
      </c>
      <c r="L187">
        <f t="shared" si="5"/>
        <v>0.12520201299201345</v>
      </c>
    </row>
    <row r="188" spans="1:12" x14ac:dyDescent="0.3">
      <c r="A188">
        <v>13.24</v>
      </c>
      <c r="B188">
        <v>13.959</v>
      </c>
      <c r="C188">
        <v>12.7</v>
      </c>
      <c r="D188">
        <v>2</v>
      </c>
      <c r="E188">
        <v>9</v>
      </c>
      <c r="F188">
        <v>99.89</v>
      </c>
      <c r="G188">
        <v>22.866</v>
      </c>
      <c r="H188">
        <v>3.2288E-3</v>
      </c>
      <c r="I188">
        <v>-0.71921999999999997</v>
      </c>
      <c r="J188">
        <v>0.71921999999999997</v>
      </c>
      <c r="K188" s="3">
        <f t="shared" si="4"/>
        <v>5.4321752265861019</v>
      </c>
      <c r="L188">
        <f t="shared" si="5"/>
        <v>29.508527692335768</v>
      </c>
    </row>
    <row r="189" spans="1:12" x14ac:dyDescent="0.3">
      <c r="A189">
        <v>76.22</v>
      </c>
      <c r="B189">
        <v>85.28</v>
      </c>
      <c r="C189">
        <v>572.49</v>
      </c>
      <c r="D189">
        <v>3</v>
      </c>
      <c r="E189">
        <v>8</v>
      </c>
      <c r="F189">
        <v>97.545000000000002</v>
      </c>
      <c r="G189">
        <v>23.655999999999999</v>
      </c>
      <c r="H189">
        <v>96.009</v>
      </c>
      <c r="I189">
        <v>-9.0599000000000007</v>
      </c>
      <c r="J189">
        <v>9.0599000000000007</v>
      </c>
      <c r="K189" s="3">
        <f t="shared" si="4"/>
        <v>11.886512726318553</v>
      </c>
      <c r="L189">
        <f t="shared" si="5"/>
        <v>141.28918479293293</v>
      </c>
    </row>
    <row r="190" spans="1:12" x14ac:dyDescent="0.3">
      <c r="A190">
        <v>102.6</v>
      </c>
      <c r="B190">
        <v>105.39</v>
      </c>
      <c r="C190">
        <v>894.56</v>
      </c>
      <c r="D190">
        <v>4</v>
      </c>
      <c r="E190">
        <v>4</v>
      </c>
      <c r="F190">
        <v>100.02</v>
      </c>
      <c r="G190">
        <v>58.533000000000001</v>
      </c>
      <c r="H190">
        <v>5.9752E-3</v>
      </c>
      <c r="I190">
        <v>-2.7884000000000002</v>
      </c>
      <c r="J190">
        <v>2.7884000000000002</v>
      </c>
      <c r="K190" s="3">
        <f t="shared" si="4"/>
        <v>2.7177387914230025</v>
      </c>
      <c r="L190">
        <f t="shared" si="5"/>
        <v>7.3861041384053623</v>
      </c>
    </row>
    <row r="191" spans="1:12" x14ac:dyDescent="0.3">
      <c r="A191">
        <v>16.41</v>
      </c>
      <c r="B191">
        <v>18.277999999999999</v>
      </c>
      <c r="C191">
        <v>12.7</v>
      </c>
      <c r="D191">
        <v>1</v>
      </c>
      <c r="E191">
        <v>12</v>
      </c>
      <c r="F191">
        <v>72.507000000000005</v>
      </c>
      <c r="G191">
        <v>70.835999999999999</v>
      </c>
      <c r="H191">
        <v>1.9208000000000001E-3</v>
      </c>
      <c r="I191">
        <v>-1.8677999999999999</v>
      </c>
      <c r="J191">
        <v>1.8677999999999999</v>
      </c>
      <c r="K191" s="3">
        <f t="shared" si="4"/>
        <v>11.382084095063986</v>
      </c>
      <c r="L191">
        <f t="shared" si="5"/>
        <v>129.55183834710854</v>
      </c>
    </row>
    <row r="192" spans="1:12" x14ac:dyDescent="0.3">
      <c r="A192">
        <v>8.2899999999999991</v>
      </c>
      <c r="B192">
        <v>8.2142999999999997</v>
      </c>
      <c r="C192">
        <v>12.7</v>
      </c>
      <c r="D192">
        <v>2</v>
      </c>
      <c r="E192">
        <v>6</v>
      </c>
      <c r="F192">
        <v>99.738</v>
      </c>
      <c r="G192">
        <v>72.649000000000001</v>
      </c>
      <c r="H192">
        <v>5.4520000000000002E-3</v>
      </c>
      <c r="I192">
        <v>7.5689999999999993E-2</v>
      </c>
      <c r="J192">
        <v>7.5689999999999993E-2</v>
      </c>
      <c r="K192" s="3">
        <f t="shared" si="4"/>
        <v>0.91302774427020517</v>
      </c>
      <c r="L192">
        <f t="shared" si="5"/>
        <v>0.8336196618071392</v>
      </c>
    </row>
    <row r="193" spans="1:12" x14ac:dyDescent="0.3">
      <c r="A193">
        <v>75.36</v>
      </c>
      <c r="B193">
        <v>75.299000000000007</v>
      </c>
      <c r="C193">
        <v>572.49</v>
      </c>
      <c r="D193">
        <v>3</v>
      </c>
      <c r="E193">
        <v>3</v>
      </c>
      <c r="F193">
        <v>29.645</v>
      </c>
      <c r="G193">
        <v>7.3754</v>
      </c>
      <c r="H193">
        <v>97.399000000000001</v>
      </c>
      <c r="I193">
        <v>6.1298999999999999E-2</v>
      </c>
      <c r="J193">
        <v>6.1298999999999999E-2</v>
      </c>
      <c r="K193" s="3">
        <f t="shared" si="4"/>
        <v>8.1341560509554142E-2</v>
      </c>
      <c r="L193">
        <f t="shared" si="5"/>
        <v>6.6164494661294579E-3</v>
      </c>
    </row>
    <row r="194" spans="1:12" x14ac:dyDescent="0.3">
      <c r="A194">
        <v>106.54</v>
      </c>
      <c r="B194">
        <v>105.39</v>
      </c>
      <c r="C194">
        <v>894.56</v>
      </c>
      <c r="D194">
        <v>4</v>
      </c>
      <c r="E194">
        <v>1</v>
      </c>
      <c r="F194">
        <v>29.141999999999999</v>
      </c>
      <c r="G194">
        <v>7.9429999999999996</v>
      </c>
      <c r="H194">
        <v>4.1408E-3</v>
      </c>
      <c r="I194">
        <v>1.1516</v>
      </c>
      <c r="J194">
        <v>1.1516</v>
      </c>
      <c r="K194" s="3">
        <f t="shared" si="4"/>
        <v>1.0809085789374882</v>
      </c>
      <c r="L194">
        <f t="shared" si="5"/>
        <v>1.1683633560206601</v>
      </c>
    </row>
    <row r="195" spans="1:12" x14ac:dyDescent="0.3">
      <c r="A195">
        <v>18.55</v>
      </c>
      <c r="B195">
        <v>23.913</v>
      </c>
      <c r="C195">
        <v>12.7</v>
      </c>
      <c r="D195">
        <v>1</v>
      </c>
      <c r="E195">
        <v>20</v>
      </c>
      <c r="F195">
        <v>99.994</v>
      </c>
      <c r="G195">
        <v>25.419</v>
      </c>
      <c r="H195">
        <v>1.7807999999999999E-3</v>
      </c>
      <c r="I195">
        <v>-5.3632999999999997</v>
      </c>
      <c r="J195">
        <v>5.3632999999999997</v>
      </c>
      <c r="K195" s="3">
        <f t="shared" ref="K195:K258" si="6">(J195/A195)*100</f>
        <v>28.912668463611858</v>
      </c>
      <c r="L195">
        <f t="shared" ref="L195:L258" si="7">K195^2</f>
        <v>835.94239768673572</v>
      </c>
    </row>
    <row r="196" spans="1:12" x14ac:dyDescent="0.3">
      <c r="A196">
        <v>17.600000000000001</v>
      </c>
      <c r="B196">
        <v>13.959</v>
      </c>
      <c r="C196">
        <v>12.7</v>
      </c>
      <c r="D196">
        <v>2</v>
      </c>
      <c r="E196">
        <v>11</v>
      </c>
      <c r="F196">
        <v>31.195</v>
      </c>
      <c r="G196">
        <v>8.9329000000000001</v>
      </c>
      <c r="H196">
        <v>1.5734000000000001E-2</v>
      </c>
      <c r="I196">
        <v>3.6408</v>
      </c>
      <c r="J196">
        <v>3.6408</v>
      </c>
      <c r="K196" s="3">
        <f t="shared" si="6"/>
        <v>20.686363636363637</v>
      </c>
      <c r="L196">
        <f t="shared" si="7"/>
        <v>427.92564049586781</v>
      </c>
    </row>
    <row r="197" spans="1:12" x14ac:dyDescent="0.3">
      <c r="A197">
        <v>75.55</v>
      </c>
      <c r="B197">
        <v>80.894999999999996</v>
      </c>
      <c r="C197">
        <v>572.49</v>
      </c>
      <c r="D197">
        <v>3</v>
      </c>
      <c r="E197">
        <v>5</v>
      </c>
      <c r="F197">
        <v>89.481999999999999</v>
      </c>
      <c r="G197">
        <v>50.322000000000003</v>
      </c>
      <c r="H197">
        <v>95.054000000000002</v>
      </c>
      <c r="I197">
        <v>-5.3455000000000004</v>
      </c>
      <c r="J197">
        <v>5.3455000000000004</v>
      </c>
      <c r="K197" s="3">
        <f t="shared" si="6"/>
        <v>7.0754467240238261</v>
      </c>
      <c r="L197">
        <f t="shared" si="7"/>
        <v>50.061946344499496</v>
      </c>
    </row>
    <row r="198" spans="1:12" x14ac:dyDescent="0.3">
      <c r="A198">
        <v>104.77</v>
      </c>
      <c r="B198">
        <v>105.39</v>
      </c>
      <c r="C198">
        <v>894.56</v>
      </c>
      <c r="D198">
        <v>4</v>
      </c>
      <c r="E198">
        <v>2</v>
      </c>
      <c r="F198">
        <v>99.983000000000004</v>
      </c>
      <c r="G198">
        <v>34.243000000000002</v>
      </c>
      <c r="H198">
        <v>3.5807999999999999E-3</v>
      </c>
      <c r="I198">
        <v>-0.61836000000000002</v>
      </c>
      <c r="J198">
        <v>0.61836000000000002</v>
      </c>
      <c r="K198" s="3">
        <f t="shared" si="6"/>
        <v>0.59020712035888145</v>
      </c>
      <c r="L198">
        <f t="shared" si="7"/>
        <v>0.34834444492232319</v>
      </c>
    </row>
    <row r="199" spans="1:12" x14ac:dyDescent="0.3">
      <c r="A199">
        <v>12.63</v>
      </c>
      <c r="B199">
        <v>8.2142999999999997</v>
      </c>
      <c r="C199">
        <v>12.7</v>
      </c>
      <c r="D199">
        <v>1</v>
      </c>
      <c r="E199">
        <v>5</v>
      </c>
      <c r="F199">
        <v>99.99</v>
      </c>
      <c r="G199">
        <v>64.408000000000001</v>
      </c>
      <c r="H199">
        <v>1.8272E-3</v>
      </c>
      <c r="I199">
        <v>4.4157000000000002</v>
      </c>
      <c r="J199">
        <v>4.4157000000000002</v>
      </c>
      <c r="K199" s="3">
        <f t="shared" si="6"/>
        <v>34.961995249406172</v>
      </c>
      <c r="L199">
        <f t="shared" si="7"/>
        <v>1222.3411118194997</v>
      </c>
    </row>
    <row r="200" spans="1:12" x14ac:dyDescent="0.3">
      <c r="A200">
        <v>7.08</v>
      </c>
      <c r="B200">
        <v>8.2142999999999997</v>
      </c>
      <c r="C200">
        <v>12.7</v>
      </c>
      <c r="D200">
        <v>2</v>
      </c>
      <c r="E200">
        <v>4</v>
      </c>
      <c r="F200">
        <v>100.41</v>
      </c>
      <c r="G200">
        <v>58.183</v>
      </c>
      <c r="H200">
        <v>2.5008000000000001E-3</v>
      </c>
      <c r="I200">
        <v>-1.1343000000000001</v>
      </c>
      <c r="J200">
        <v>1.1343000000000001</v>
      </c>
      <c r="K200" s="3">
        <f t="shared" si="6"/>
        <v>16.021186440677969</v>
      </c>
      <c r="L200">
        <f t="shared" si="7"/>
        <v>256.6784149669636</v>
      </c>
    </row>
    <row r="201" spans="1:12" x14ac:dyDescent="0.3">
      <c r="A201">
        <v>93.01</v>
      </c>
      <c r="B201">
        <v>90.756</v>
      </c>
      <c r="C201">
        <v>572.49</v>
      </c>
      <c r="D201">
        <v>3</v>
      </c>
      <c r="E201">
        <v>9</v>
      </c>
      <c r="F201">
        <v>97.78</v>
      </c>
      <c r="G201">
        <v>52.048999999999999</v>
      </c>
      <c r="H201">
        <v>96.313000000000002</v>
      </c>
      <c r="I201">
        <v>2.2538999999999998</v>
      </c>
      <c r="J201">
        <v>2.2538999999999998</v>
      </c>
      <c r="K201" s="3">
        <f t="shared" si="6"/>
        <v>2.423287818514138</v>
      </c>
      <c r="L201">
        <f t="shared" si="7"/>
        <v>5.8723238513590097</v>
      </c>
    </row>
    <row r="202" spans="1:12" x14ac:dyDescent="0.3">
      <c r="A202">
        <v>102.96</v>
      </c>
      <c r="B202">
        <v>105.39</v>
      </c>
      <c r="C202">
        <v>894.56</v>
      </c>
      <c r="D202">
        <v>4</v>
      </c>
      <c r="E202">
        <v>4</v>
      </c>
      <c r="F202">
        <v>99.74</v>
      </c>
      <c r="G202">
        <v>73.602999999999994</v>
      </c>
      <c r="H202">
        <v>8.5783999999999999E-3</v>
      </c>
      <c r="I202">
        <v>-2.4283999999999999</v>
      </c>
      <c r="J202">
        <v>2.4283999999999999</v>
      </c>
      <c r="K202" s="3">
        <f t="shared" si="6"/>
        <v>2.3585858585858586</v>
      </c>
      <c r="L202">
        <f t="shared" si="7"/>
        <v>5.5629272523211917</v>
      </c>
    </row>
    <row r="203" spans="1:12" x14ac:dyDescent="0.3">
      <c r="A203">
        <v>21.6</v>
      </c>
      <c r="B203">
        <v>23.913</v>
      </c>
      <c r="C203">
        <v>12.7</v>
      </c>
      <c r="D203">
        <v>1</v>
      </c>
      <c r="E203">
        <v>18</v>
      </c>
      <c r="F203">
        <v>71.248000000000005</v>
      </c>
      <c r="G203">
        <v>54.137999999999998</v>
      </c>
      <c r="H203">
        <v>1.9919999999999998E-3</v>
      </c>
      <c r="I203">
        <v>-2.3132999999999999</v>
      </c>
      <c r="J203">
        <v>2.3132999999999999</v>
      </c>
      <c r="K203" s="3">
        <f t="shared" si="6"/>
        <v>10.70972222222222</v>
      </c>
      <c r="L203">
        <f t="shared" si="7"/>
        <v>114.69815007716045</v>
      </c>
    </row>
    <row r="204" spans="1:12" x14ac:dyDescent="0.3">
      <c r="A204">
        <v>7.98</v>
      </c>
      <c r="B204">
        <v>8.2142999999999997</v>
      </c>
      <c r="C204">
        <v>12.7</v>
      </c>
      <c r="D204">
        <v>2</v>
      </c>
      <c r="E204">
        <v>8</v>
      </c>
      <c r="F204">
        <v>99.363</v>
      </c>
      <c r="G204">
        <v>67.477000000000004</v>
      </c>
      <c r="H204">
        <v>1.3955E-2</v>
      </c>
      <c r="I204">
        <v>-0.23430999999999999</v>
      </c>
      <c r="J204">
        <v>0.23430999999999999</v>
      </c>
      <c r="K204" s="3">
        <f t="shared" si="6"/>
        <v>2.9362155388471178</v>
      </c>
      <c r="L204">
        <f t="shared" si="7"/>
        <v>8.6213616905672712</v>
      </c>
    </row>
    <row r="205" spans="1:12" x14ac:dyDescent="0.3">
      <c r="A205">
        <v>74.459999999999994</v>
      </c>
      <c r="B205">
        <v>75.299000000000007</v>
      </c>
      <c r="C205">
        <v>572.49</v>
      </c>
      <c r="D205">
        <v>3</v>
      </c>
      <c r="E205">
        <v>1</v>
      </c>
      <c r="F205">
        <v>31.638000000000002</v>
      </c>
      <c r="G205">
        <v>7.3677000000000001</v>
      </c>
      <c r="H205">
        <v>95.144000000000005</v>
      </c>
      <c r="I205">
        <v>-0.8387</v>
      </c>
      <c r="J205">
        <v>0.8387</v>
      </c>
      <c r="K205" s="3">
        <f t="shared" si="6"/>
        <v>1.1263765780284718</v>
      </c>
      <c r="L205">
        <f t="shared" si="7"/>
        <v>1.2687241955311299</v>
      </c>
    </row>
    <row r="206" spans="1:12" x14ac:dyDescent="0.3">
      <c r="A206">
        <v>106.55</v>
      </c>
      <c r="B206">
        <v>105.39</v>
      </c>
      <c r="C206">
        <v>894.56</v>
      </c>
      <c r="D206">
        <v>4</v>
      </c>
      <c r="E206">
        <v>2</v>
      </c>
      <c r="F206">
        <v>24.431999999999999</v>
      </c>
      <c r="G206">
        <v>8.0105000000000004</v>
      </c>
      <c r="H206">
        <v>3.9287999999999997E-3</v>
      </c>
      <c r="I206">
        <v>1.1616</v>
      </c>
      <c r="J206">
        <v>1.1616</v>
      </c>
      <c r="K206" s="3">
        <f t="shared" si="6"/>
        <v>1.0901923979352417</v>
      </c>
      <c r="L206">
        <f t="shared" si="7"/>
        <v>1.1885194645157924</v>
      </c>
    </row>
    <row r="207" spans="1:12" x14ac:dyDescent="0.3">
      <c r="A207">
        <v>19.670000000000002</v>
      </c>
      <c r="B207">
        <v>23.913</v>
      </c>
      <c r="C207">
        <v>12.7</v>
      </c>
      <c r="D207">
        <v>1</v>
      </c>
      <c r="E207">
        <v>19</v>
      </c>
      <c r="F207">
        <v>99.992000000000004</v>
      </c>
      <c r="G207">
        <v>48.170999999999999</v>
      </c>
      <c r="H207">
        <v>1.8984E-3</v>
      </c>
      <c r="I207">
        <v>-4.2432999999999996</v>
      </c>
      <c r="J207">
        <v>4.2432999999999996</v>
      </c>
      <c r="K207" s="3">
        <f t="shared" si="6"/>
        <v>21.572445348246056</v>
      </c>
      <c r="L207">
        <f t="shared" si="7"/>
        <v>465.37039830306293</v>
      </c>
    </row>
    <row r="208" spans="1:12" x14ac:dyDescent="0.3">
      <c r="A208">
        <v>10.71</v>
      </c>
      <c r="B208">
        <v>13.959</v>
      </c>
      <c r="C208">
        <v>12.7</v>
      </c>
      <c r="D208">
        <v>2</v>
      </c>
      <c r="E208">
        <v>9</v>
      </c>
      <c r="F208">
        <v>29.87</v>
      </c>
      <c r="G208">
        <v>9.0031999999999996</v>
      </c>
      <c r="H208">
        <v>1.4343E-2</v>
      </c>
      <c r="I208">
        <v>-3.2492000000000001</v>
      </c>
      <c r="J208">
        <v>3.2492000000000001</v>
      </c>
      <c r="K208" s="3">
        <f t="shared" si="6"/>
        <v>30.338001867413634</v>
      </c>
      <c r="L208">
        <f t="shared" si="7"/>
        <v>920.39435730719322</v>
      </c>
    </row>
    <row r="209" spans="1:12" x14ac:dyDescent="0.3">
      <c r="A209">
        <v>115.12</v>
      </c>
      <c r="B209">
        <v>115.01</v>
      </c>
      <c r="C209">
        <v>894.56</v>
      </c>
      <c r="D209">
        <v>4</v>
      </c>
      <c r="E209">
        <v>5</v>
      </c>
      <c r="F209">
        <v>99.994</v>
      </c>
      <c r="G209">
        <v>61.054000000000002</v>
      </c>
      <c r="H209">
        <v>1.8024E-3</v>
      </c>
      <c r="I209">
        <v>0.10503999999999999</v>
      </c>
      <c r="J209">
        <v>0.10503999999999999</v>
      </c>
      <c r="K209" s="3">
        <f t="shared" si="6"/>
        <v>9.1243919388464198E-2</v>
      </c>
      <c r="L209">
        <f t="shared" si="7"/>
        <v>8.3254528253685536E-3</v>
      </c>
    </row>
    <row r="210" spans="1:12" x14ac:dyDescent="0.3">
      <c r="A210">
        <v>9.68</v>
      </c>
      <c r="B210">
        <v>8.2142999999999997</v>
      </c>
      <c r="C210">
        <v>12.7</v>
      </c>
      <c r="D210">
        <v>1</v>
      </c>
      <c r="E210">
        <v>4</v>
      </c>
      <c r="F210">
        <v>99.994</v>
      </c>
      <c r="G210">
        <v>44.969000000000001</v>
      </c>
      <c r="H210">
        <v>1.828E-3</v>
      </c>
      <c r="I210">
        <v>1.4657</v>
      </c>
      <c r="J210">
        <v>1.4657</v>
      </c>
      <c r="K210" s="3">
        <f t="shared" si="6"/>
        <v>15.141528925619834</v>
      </c>
      <c r="L210">
        <f t="shared" si="7"/>
        <v>229.26589820538214</v>
      </c>
    </row>
    <row r="211" spans="1:12" x14ac:dyDescent="0.3">
      <c r="A211">
        <v>18.559999999999999</v>
      </c>
      <c r="B211">
        <v>18.277999999999999</v>
      </c>
      <c r="C211">
        <v>12.7</v>
      </c>
      <c r="D211">
        <v>2</v>
      </c>
      <c r="E211">
        <v>15</v>
      </c>
      <c r="F211">
        <v>100.53</v>
      </c>
      <c r="G211">
        <v>43.865000000000002</v>
      </c>
      <c r="H211">
        <v>2.4775999999999999E-3</v>
      </c>
      <c r="I211">
        <v>0.28216999999999998</v>
      </c>
      <c r="J211">
        <v>0.28216999999999998</v>
      </c>
      <c r="K211" s="3">
        <f t="shared" si="6"/>
        <v>1.5203125</v>
      </c>
      <c r="L211">
        <f t="shared" si="7"/>
        <v>2.3113500976562498</v>
      </c>
    </row>
    <row r="212" spans="1:12" x14ac:dyDescent="0.3">
      <c r="A212">
        <v>74.42</v>
      </c>
      <c r="B212">
        <v>75.299000000000007</v>
      </c>
      <c r="C212">
        <v>572.49</v>
      </c>
      <c r="D212">
        <v>3</v>
      </c>
      <c r="E212">
        <v>4</v>
      </c>
      <c r="F212">
        <v>96.912000000000006</v>
      </c>
      <c r="G212">
        <v>44.604999999999997</v>
      </c>
      <c r="H212">
        <v>97.828999999999994</v>
      </c>
      <c r="I212">
        <v>-0.87870000000000004</v>
      </c>
      <c r="J212">
        <v>0.87870000000000004</v>
      </c>
      <c r="K212" s="3">
        <f t="shared" si="6"/>
        <v>1.180730986294007</v>
      </c>
      <c r="L212">
        <f t="shared" si="7"/>
        <v>1.3941256619948186</v>
      </c>
    </row>
    <row r="213" spans="1:12" x14ac:dyDescent="0.3">
      <c r="A213">
        <v>114.19</v>
      </c>
      <c r="B213">
        <v>115.01</v>
      </c>
      <c r="C213">
        <v>894.56</v>
      </c>
      <c r="D213">
        <v>4</v>
      </c>
      <c r="E213">
        <v>5</v>
      </c>
      <c r="F213">
        <v>100.08</v>
      </c>
      <c r="G213">
        <v>53.374000000000002</v>
      </c>
      <c r="H213">
        <v>4.2024000000000002E-3</v>
      </c>
      <c r="I213">
        <v>-0.82496000000000003</v>
      </c>
      <c r="J213">
        <v>0.82496000000000003</v>
      </c>
      <c r="K213" s="3">
        <f t="shared" si="6"/>
        <v>0.72244504772747187</v>
      </c>
      <c r="L213">
        <f t="shared" si="7"/>
        <v>0.52192684698594916</v>
      </c>
    </row>
    <row r="214" spans="1:12" x14ac:dyDescent="0.3">
      <c r="A214">
        <v>19.420000000000002</v>
      </c>
      <c r="B214">
        <v>23.913</v>
      </c>
      <c r="C214">
        <v>12.7</v>
      </c>
      <c r="D214">
        <v>1</v>
      </c>
      <c r="E214">
        <v>20</v>
      </c>
      <c r="F214">
        <v>71.126999999999995</v>
      </c>
      <c r="G214">
        <v>45.857999999999997</v>
      </c>
      <c r="H214">
        <v>1.9319999999999999E-3</v>
      </c>
      <c r="I214">
        <v>-4.4932999999999996</v>
      </c>
      <c r="J214">
        <v>4.4932999999999996</v>
      </c>
      <c r="K214" s="3">
        <f t="shared" si="6"/>
        <v>23.137487126673527</v>
      </c>
      <c r="L214">
        <f t="shared" si="7"/>
        <v>535.34331053698315</v>
      </c>
    </row>
    <row r="215" spans="1:12" x14ac:dyDescent="0.3">
      <c r="A215">
        <v>13.92</v>
      </c>
      <c r="B215">
        <v>18.277999999999999</v>
      </c>
      <c r="C215">
        <v>12.7</v>
      </c>
      <c r="D215">
        <v>2</v>
      </c>
      <c r="E215">
        <v>13</v>
      </c>
      <c r="F215">
        <v>98.599000000000004</v>
      </c>
      <c r="G215">
        <v>47.973999999999997</v>
      </c>
      <c r="H215">
        <v>1.6220999999999999E-2</v>
      </c>
      <c r="I215">
        <v>-4.3578000000000001</v>
      </c>
      <c r="J215">
        <v>4.3578000000000001</v>
      </c>
      <c r="K215" s="3">
        <f t="shared" si="6"/>
        <v>31.306034482758623</v>
      </c>
      <c r="L215">
        <f t="shared" si="7"/>
        <v>980.06779503567191</v>
      </c>
    </row>
    <row r="216" spans="1:12" x14ac:dyDescent="0.3">
      <c r="A216">
        <v>92.02</v>
      </c>
      <c r="B216">
        <v>85.28</v>
      </c>
      <c r="C216">
        <v>572.49</v>
      </c>
      <c r="D216">
        <v>3</v>
      </c>
      <c r="E216">
        <v>8</v>
      </c>
      <c r="F216">
        <v>72.721000000000004</v>
      </c>
      <c r="G216">
        <v>8.8577999999999992</v>
      </c>
      <c r="H216">
        <v>94.558999999999997</v>
      </c>
      <c r="I216">
        <v>6.7401</v>
      </c>
      <c r="J216">
        <v>6.7401</v>
      </c>
      <c r="K216" s="3">
        <f t="shared" si="6"/>
        <v>7.3246033470984573</v>
      </c>
      <c r="L216">
        <f t="shared" si="7"/>
        <v>53.649814192325927</v>
      </c>
    </row>
    <row r="217" spans="1:12" x14ac:dyDescent="0.3">
      <c r="A217">
        <v>107.88</v>
      </c>
      <c r="B217">
        <v>105.39</v>
      </c>
      <c r="C217">
        <v>894.56</v>
      </c>
      <c r="D217">
        <v>4</v>
      </c>
      <c r="E217">
        <v>4</v>
      </c>
      <c r="F217">
        <v>71.855000000000004</v>
      </c>
      <c r="G217">
        <v>9.9626999999999999</v>
      </c>
      <c r="H217">
        <v>4.3184E-3</v>
      </c>
      <c r="I217">
        <v>2.4916</v>
      </c>
      <c r="J217">
        <v>2.4916</v>
      </c>
      <c r="K217" s="3">
        <f t="shared" si="6"/>
        <v>2.309603262884687</v>
      </c>
      <c r="L217">
        <f t="shared" si="7"/>
        <v>5.3342672319275923</v>
      </c>
    </row>
    <row r="218" spans="1:12" x14ac:dyDescent="0.3">
      <c r="A218">
        <v>21.67</v>
      </c>
      <c r="B218">
        <v>18.277999999999999</v>
      </c>
      <c r="C218">
        <v>12.7</v>
      </c>
      <c r="D218">
        <v>1</v>
      </c>
      <c r="E218">
        <v>15</v>
      </c>
      <c r="F218">
        <v>99.992000000000004</v>
      </c>
      <c r="G218">
        <v>35.183999999999997</v>
      </c>
      <c r="H218">
        <v>1.8664E-3</v>
      </c>
      <c r="I218">
        <v>3.3921999999999999</v>
      </c>
      <c r="J218">
        <v>3.3921999999999999</v>
      </c>
      <c r="K218" s="3">
        <f t="shared" si="6"/>
        <v>15.653899400092291</v>
      </c>
      <c r="L218">
        <f t="shared" si="7"/>
        <v>245.04456642820978</v>
      </c>
    </row>
    <row r="219" spans="1:12" x14ac:dyDescent="0.3">
      <c r="A219">
        <v>15.53</v>
      </c>
      <c r="B219">
        <v>13.959</v>
      </c>
      <c r="C219">
        <v>12.7</v>
      </c>
      <c r="D219">
        <v>2</v>
      </c>
      <c r="E219">
        <v>11</v>
      </c>
      <c r="F219">
        <v>29.271000000000001</v>
      </c>
      <c r="G219">
        <v>8.3514999999999997</v>
      </c>
      <c r="H219">
        <v>8.0415999999999994E-3</v>
      </c>
      <c r="I219">
        <v>1.5708</v>
      </c>
      <c r="J219">
        <v>1.5708</v>
      </c>
      <c r="K219" s="3">
        <f t="shared" si="6"/>
        <v>10.114616870573084</v>
      </c>
      <c r="L219">
        <f t="shared" si="7"/>
        <v>102.30547443848164</v>
      </c>
    </row>
    <row r="220" spans="1:12" x14ac:dyDescent="0.3">
      <c r="A220">
        <v>94.89</v>
      </c>
      <c r="B220">
        <v>90.756</v>
      </c>
      <c r="C220">
        <v>572.49</v>
      </c>
      <c r="D220">
        <v>3</v>
      </c>
      <c r="E220">
        <v>10</v>
      </c>
      <c r="F220">
        <v>96.947999999999993</v>
      </c>
      <c r="G220">
        <v>30.902999999999999</v>
      </c>
      <c r="H220">
        <v>94.662999999999997</v>
      </c>
      <c r="I220">
        <v>4.1338999999999997</v>
      </c>
      <c r="J220">
        <v>4.1338999999999997</v>
      </c>
      <c r="K220" s="3">
        <f t="shared" si="6"/>
        <v>4.3565180735588571</v>
      </c>
      <c r="L220">
        <f t="shared" si="7"/>
        <v>18.979249725244976</v>
      </c>
    </row>
    <row r="221" spans="1:12" x14ac:dyDescent="0.3">
      <c r="A221">
        <v>105.04</v>
      </c>
      <c r="B221">
        <v>105.39</v>
      </c>
      <c r="C221">
        <v>894.56</v>
      </c>
      <c r="D221">
        <v>4</v>
      </c>
      <c r="E221">
        <v>1</v>
      </c>
      <c r="F221">
        <v>100.05</v>
      </c>
      <c r="G221">
        <v>68.378</v>
      </c>
      <c r="H221">
        <v>6.3184000000000001E-3</v>
      </c>
      <c r="I221">
        <v>-0.34836</v>
      </c>
      <c r="J221">
        <v>0.34836</v>
      </c>
      <c r="K221" s="3">
        <f t="shared" si="6"/>
        <v>0.33164508758568162</v>
      </c>
      <c r="L221">
        <f t="shared" si="7"/>
        <v>0.10998846411971443</v>
      </c>
    </row>
    <row r="222" spans="1:12" x14ac:dyDescent="0.3">
      <c r="A222">
        <v>18.079999999999998</v>
      </c>
      <c r="B222">
        <v>18.277999999999999</v>
      </c>
      <c r="C222">
        <v>12.7</v>
      </c>
      <c r="D222">
        <v>1</v>
      </c>
      <c r="E222">
        <v>13</v>
      </c>
      <c r="F222">
        <v>99.992000000000004</v>
      </c>
      <c r="G222">
        <v>61.125999999999998</v>
      </c>
      <c r="H222">
        <v>1.836E-3</v>
      </c>
      <c r="I222">
        <v>-0.19783000000000001</v>
      </c>
      <c r="J222">
        <v>0.19783000000000001</v>
      </c>
      <c r="K222" s="3">
        <f t="shared" si="6"/>
        <v>1.0941924778761063</v>
      </c>
      <c r="L222">
        <f t="shared" si="7"/>
        <v>1.1972571786406534</v>
      </c>
    </row>
    <row r="223" spans="1:12" x14ac:dyDescent="0.3">
      <c r="A223">
        <v>13.3</v>
      </c>
      <c r="B223">
        <v>13.959</v>
      </c>
      <c r="C223">
        <v>12.7</v>
      </c>
      <c r="D223">
        <v>2</v>
      </c>
      <c r="E223">
        <v>9</v>
      </c>
      <c r="F223">
        <v>99.822999999999993</v>
      </c>
      <c r="G223">
        <v>40.323</v>
      </c>
      <c r="H223">
        <v>8.7343999999999998E-3</v>
      </c>
      <c r="I223">
        <v>-0.65922000000000003</v>
      </c>
      <c r="J223">
        <v>0.65922000000000003</v>
      </c>
      <c r="K223" s="3">
        <f t="shared" si="6"/>
        <v>4.9565413533834581</v>
      </c>
      <c r="L223">
        <f t="shared" si="7"/>
        <v>24.567302187800323</v>
      </c>
    </row>
    <row r="224" spans="1:12" x14ac:dyDescent="0.3">
      <c r="A224">
        <v>75.64</v>
      </c>
      <c r="B224">
        <v>80.894999999999996</v>
      </c>
      <c r="C224">
        <v>572.49</v>
      </c>
      <c r="D224">
        <v>3</v>
      </c>
      <c r="E224">
        <v>6</v>
      </c>
      <c r="F224">
        <v>97.566000000000003</v>
      </c>
      <c r="G224">
        <v>39.889000000000003</v>
      </c>
      <c r="H224">
        <v>94.665999999999997</v>
      </c>
      <c r="I224">
        <v>-5.2554999999999996</v>
      </c>
      <c r="J224">
        <v>5.2554999999999996</v>
      </c>
      <c r="K224" s="3">
        <f t="shared" si="6"/>
        <v>6.9480433632998411</v>
      </c>
      <c r="L224">
        <f t="shared" si="7"/>
        <v>48.275306578294966</v>
      </c>
    </row>
    <row r="225" spans="1:12" x14ac:dyDescent="0.3">
      <c r="A225">
        <v>103.35</v>
      </c>
      <c r="B225">
        <v>105.39</v>
      </c>
      <c r="C225">
        <v>894.56</v>
      </c>
      <c r="D225">
        <v>4</v>
      </c>
      <c r="E225">
        <v>4</v>
      </c>
      <c r="F225">
        <v>100.08</v>
      </c>
      <c r="G225">
        <v>26.337</v>
      </c>
      <c r="H225">
        <v>6.3616000000000002E-3</v>
      </c>
      <c r="I225">
        <v>-2.0384000000000002</v>
      </c>
      <c r="J225">
        <v>2.0384000000000002</v>
      </c>
      <c r="K225" s="3">
        <f t="shared" si="6"/>
        <v>1.9723270440251577</v>
      </c>
      <c r="L225">
        <f t="shared" si="7"/>
        <v>3.8900739685930161</v>
      </c>
    </row>
    <row r="226" spans="1:12" x14ac:dyDescent="0.3">
      <c r="A226">
        <v>10.45</v>
      </c>
      <c r="B226">
        <v>23.913</v>
      </c>
      <c r="C226">
        <v>12.7</v>
      </c>
      <c r="D226">
        <v>1</v>
      </c>
      <c r="E226">
        <v>16</v>
      </c>
      <c r="F226">
        <v>100.05</v>
      </c>
      <c r="G226">
        <v>67.221999999999994</v>
      </c>
      <c r="H226">
        <v>1.7440000000000001E-3</v>
      </c>
      <c r="I226">
        <v>-13.462999999999999</v>
      </c>
      <c r="J226">
        <v>13.462999999999999</v>
      </c>
      <c r="K226" s="3">
        <f t="shared" si="6"/>
        <v>128.83253588516746</v>
      </c>
      <c r="L226">
        <f t="shared" si="7"/>
        <v>16597.822302602963</v>
      </c>
    </row>
    <row r="227" spans="1:12" x14ac:dyDescent="0.3">
      <c r="A227">
        <v>5.61</v>
      </c>
      <c r="B227">
        <v>8.2142999999999997</v>
      </c>
      <c r="C227">
        <v>12.7</v>
      </c>
      <c r="D227">
        <v>2</v>
      </c>
      <c r="E227">
        <v>1</v>
      </c>
      <c r="F227">
        <v>30.067</v>
      </c>
      <c r="G227">
        <v>8.5182000000000002</v>
      </c>
      <c r="H227">
        <v>1.1310000000000001E-2</v>
      </c>
      <c r="I227">
        <v>-2.6042999999999998</v>
      </c>
      <c r="J227">
        <v>2.6042999999999998</v>
      </c>
      <c r="K227" s="3">
        <f t="shared" si="6"/>
        <v>46.422459893048121</v>
      </c>
      <c r="L227">
        <f t="shared" si="7"/>
        <v>2155.0447825216615</v>
      </c>
    </row>
    <row r="228" spans="1:12" x14ac:dyDescent="0.3">
      <c r="A228">
        <v>109.14</v>
      </c>
      <c r="B228">
        <v>105.39</v>
      </c>
      <c r="C228">
        <v>894.56</v>
      </c>
      <c r="D228">
        <v>4</v>
      </c>
      <c r="E228">
        <v>3</v>
      </c>
      <c r="F228">
        <v>62.731000000000002</v>
      </c>
      <c r="G228">
        <v>9.3833000000000002</v>
      </c>
      <c r="H228">
        <v>1.8255999999999999E-3</v>
      </c>
      <c r="I228">
        <v>3.7515999999999998</v>
      </c>
      <c r="J228">
        <v>3.7515999999999998</v>
      </c>
      <c r="K228" s="3">
        <f t="shared" si="6"/>
        <v>3.4374198277441814</v>
      </c>
      <c r="L228">
        <f t="shared" si="7"/>
        <v>11.815855072168837</v>
      </c>
    </row>
    <row r="229" spans="1:12" x14ac:dyDescent="0.3">
      <c r="A229">
        <v>14.61</v>
      </c>
      <c r="B229">
        <v>13.959</v>
      </c>
      <c r="C229">
        <v>12.7</v>
      </c>
      <c r="D229">
        <v>1</v>
      </c>
      <c r="E229">
        <v>11</v>
      </c>
      <c r="F229">
        <v>73.043999999999997</v>
      </c>
      <c r="G229">
        <v>36.787999999999997</v>
      </c>
      <c r="H229">
        <v>1.9848000000000001E-3</v>
      </c>
      <c r="I229">
        <v>0.65078000000000003</v>
      </c>
      <c r="J229">
        <v>0.65078000000000003</v>
      </c>
      <c r="K229" s="3">
        <f t="shared" si="6"/>
        <v>4.4543463381245729</v>
      </c>
      <c r="L229">
        <f t="shared" si="7"/>
        <v>19.841201299963792</v>
      </c>
    </row>
    <row r="230" spans="1:12" x14ac:dyDescent="0.3">
      <c r="A230">
        <v>10.66</v>
      </c>
      <c r="B230">
        <v>8.2142999999999997</v>
      </c>
      <c r="C230">
        <v>12.7</v>
      </c>
      <c r="D230">
        <v>2</v>
      </c>
      <c r="E230">
        <v>8</v>
      </c>
      <c r="F230">
        <v>99.915000000000006</v>
      </c>
      <c r="G230">
        <v>59.192</v>
      </c>
      <c r="H230">
        <v>5.9744000000000004E-3</v>
      </c>
      <c r="I230">
        <v>2.4457</v>
      </c>
      <c r="J230">
        <v>2.4457</v>
      </c>
      <c r="K230" s="3">
        <f t="shared" si="6"/>
        <v>22.94277673545966</v>
      </c>
      <c r="L230">
        <f t="shared" si="7"/>
        <v>526.37100433314902</v>
      </c>
    </row>
    <row r="231" spans="1:12" x14ac:dyDescent="0.3">
      <c r="A231">
        <v>81.95</v>
      </c>
      <c r="B231">
        <v>80.894999999999996</v>
      </c>
      <c r="C231">
        <v>572.49</v>
      </c>
      <c r="D231">
        <v>3</v>
      </c>
      <c r="E231">
        <v>5</v>
      </c>
      <c r="F231">
        <v>29.03</v>
      </c>
      <c r="G231">
        <v>7.476</v>
      </c>
      <c r="H231">
        <v>95.813999999999993</v>
      </c>
      <c r="I231">
        <v>1.0545</v>
      </c>
      <c r="J231">
        <v>1.0545</v>
      </c>
      <c r="K231" s="3">
        <f t="shared" si="6"/>
        <v>1.2867602196461256</v>
      </c>
      <c r="L231">
        <f t="shared" si="7"/>
        <v>1.6557518628637455</v>
      </c>
    </row>
    <row r="232" spans="1:12" x14ac:dyDescent="0.3">
      <c r="A232">
        <v>107.34</v>
      </c>
      <c r="B232">
        <v>105.39</v>
      </c>
      <c r="C232">
        <v>894.56</v>
      </c>
      <c r="D232">
        <v>4</v>
      </c>
      <c r="E232">
        <v>3</v>
      </c>
      <c r="F232">
        <v>28.187000000000001</v>
      </c>
      <c r="G232">
        <v>8.0470000000000006</v>
      </c>
      <c r="H232">
        <v>4.1311999999999998E-3</v>
      </c>
      <c r="I232">
        <v>1.9516</v>
      </c>
      <c r="J232">
        <v>1.9516</v>
      </c>
      <c r="K232" s="3">
        <f t="shared" si="6"/>
        <v>1.8181479411216692</v>
      </c>
      <c r="L232">
        <f t="shared" si="7"/>
        <v>3.3056619358049648</v>
      </c>
    </row>
    <row r="233" spans="1:12" x14ac:dyDescent="0.3">
      <c r="A233">
        <v>8.6300000000000008</v>
      </c>
      <c r="B233">
        <v>8.2142999999999997</v>
      </c>
      <c r="C233">
        <v>12.7</v>
      </c>
      <c r="D233">
        <v>1</v>
      </c>
      <c r="E233">
        <v>5</v>
      </c>
      <c r="F233">
        <v>50.24</v>
      </c>
      <c r="G233">
        <v>15.771000000000001</v>
      </c>
      <c r="H233">
        <v>1.8472E-3</v>
      </c>
      <c r="I233">
        <v>0.41569</v>
      </c>
      <c r="J233">
        <v>0.41569</v>
      </c>
      <c r="K233" s="3">
        <f t="shared" si="6"/>
        <v>4.8168018539976822</v>
      </c>
      <c r="L233">
        <f t="shared" si="7"/>
        <v>23.20158010067551</v>
      </c>
    </row>
    <row r="234" spans="1:12" x14ac:dyDescent="0.3">
      <c r="A234">
        <v>8.99</v>
      </c>
      <c r="B234">
        <v>8.2142999999999997</v>
      </c>
      <c r="C234">
        <v>12.7</v>
      </c>
      <c r="D234">
        <v>2</v>
      </c>
      <c r="E234">
        <v>8</v>
      </c>
      <c r="F234">
        <v>14.34</v>
      </c>
      <c r="G234">
        <v>17.006</v>
      </c>
      <c r="H234">
        <v>2.3552E-3</v>
      </c>
      <c r="I234">
        <v>0.77568999999999999</v>
      </c>
      <c r="J234">
        <v>0.77568999999999999</v>
      </c>
      <c r="K234" s="3">
        <f t="shared" si="6"/>
        <v>8.6283648498331473</v>
      </c>
      <c r="L234">
        <f t="shared" si="7"/>
        <v>74.448679981836193</v>
      </c>
    </row>
    <row r="235" spans="1:12" x14ac:dyDescent="0.3">
      <c r="A235">
        <v>106.84</v>
      </c>
      <c r="B235">
        <v>105.39</v>
      </c>
      <c r="C235">
        <v>894.56</v>
      </c>
      <c r="D235">
        <v>4</v>
      </c>
      <c r="E235">
        <v>3</v>
      </c>
      <c r="F235">
        <v>99.908000000000001</v>
      </c>
      <c r="G235">
        <v>72.882000000000005</v>
      </c>
      <c r="H235">
        <v>4.6984000000000001E-3</v>
      </c>
      <c r="I235">
        <v>1.4516</v>
      </c>
      <c r="J235">
        <v>1.4516</v>
      </c>
      <c r="K235" s="3">
        <f t="shared" si="6"/>
        <v>1.3586671658554847</v>
      </c>
      <c r="L235">
        <f t="shared" si="7"/>
        <v>1.8459764675737753</v>
      </c>
    </row>
    <row r="236" spans="1:12" x14ac:dyDescent="0.3">
      <c r="A236">
        <v>19.36</v>
      </c>
      <c r="B236">
        <v>23.913</v>
      </c>
      <c r="C236">
        <v>12.7</v>
      </c>
      <c r="D236">
        <v>1</v>
      </c>
      <c r="E236">
        <v>16</v>
      </c>
      <c r="F236">
        <v>99.992000000000004</v>
      </c>
      <c r="G236">
        <v>38.481000000000002</v>
      </c>
      <c r="H236">
        <v>1.8456E-3</v>
      </c>
      <c r="I236">
        <v>-4.5533000000000001</v>
      </c>
      <c r="J236">
        <v>4.5533000000000001</v>
      </c>
      <c r="K236" s="3">
        <f t="shared" si="6"/>
        <v>23.519111570247937</v>
      </c>
      <c r="L236">
        <f t="shared" si="7"/>
        <v>553.14860905377031</v>
      </c>
    </row>
    <row r="237" spans="1:12" x14ac:dyDescent="0.3">
      <c r="A237">
        <v>8.83</v>
      </c>
      <c r="B237">
        <v>8.2142999999999997</v>
      </c>
      <c r="C237">
        <v>12.7</v>
      </c>
      <c r="D237">
        <v>2</v>
      </c>
      <c r="E237">
        <v>8</v>
      </c>
      <c r="F237">
        <v>89.387</v>
      </c>
      <c r="G237">
        <v>15.082000000000001</v>
      </c>
      <c r="H237">
        <v>1.1493E-2</v>
      </c>
      <c r="I237">
        <v>0.61568999999999996</v>
      </c>
      <c r="J237">
        <v>0.61568999999999996</v>
      </c>
      <c r="K237" s="3">
        <f t="shared" si="6"/>
        <v>6.9727066817667032</v>
      </c>
      <c r="L237">
        <f t="shared" si="7"/>
        <v>48.618638469954028</v>
      </c>
    </row>
    <row r="238" spans="1:12" x14ac:dyDescent="0.3">
      <c r="A238">
        <v>77.94</v>
      </c>
      <c r="B238">
        <v>75.299000000000007</v>
      </c>
      <c r="C238">
        <v>572.49</v>
      </c>
      <c r="D238">
        <v>3</v>
      </c>
      <c r="E238">
        <v>4</v>
      </c>
      <c r="F238">
        <v>89.799000000000007</v>
      </c>
      <c r="G238">
        <v>14.135999999999999</v>
      </c>
      <c r="H238">
        <v>96.295000000000002</v>
      </c>
      <c r="I238">
        <v>2.6413000000000002</v>
      </c>
      <c r="J238">
        <v>2.6413000000000002</v>
      </c>
      <c r="K238" s="3">
        <f t="shared" si="6"/>
        <v>3.3888888888888893</v>
      </c>
      <c r="L238">
        <f t="shared" si="7"/>
        <v>11.48456790123457</v>
      </c>
    </row>
    <row r="239" spans="1:12" x14ac:dyDescent="0.3">
      <c r="A239">
        <v>101.63</v>
      </c>
      <c r="B239">
        <v>105.39</v>
      </c>
      <c r="C239">
        <v>894.56</v>
      </c>
      <c r="D239">
        <v>4</v>
      </c>
      <c r="E239">
        <v>1</v>
      </c>
      <c r="F239">
        <v>99.978999999999999</v>
      </c>
      <c r="G239">
        <v>30.745999999999999</v>
      </c>
      <c r="H239">
        <v>4.0695999999999996E-3</v>
      </c>
      <c r="I239">
        <v>-3.7584</v>
      </c>
      <c r="J239">
        <v>3.7584</v>
      </c>
      <c r="K239" s="3">
        <f t="shared" si="6"/>
        <v>3.6981206336711607</v>
      </c>
      <c r="L239">
        <f t="shared" si="7"/>
        <v>13.676096221184388</v>
      </c>
    </row>
    <row r="240" spans="1:12" x14ac:dyDescent="0.3">
      <c r="A240">
        <v>12.15</v>
      </c>
      <c r="B240">
        <v>13.959</v>
      </c>
      <c r="C240">
        <v>12.7</v>
      </c>
      <c r="D240">
        <v>1</v>
      </c>
      <c r="E240">
        <v>9</v>
      </c>
      <c r="F240">
        <v>73.995000000000005</v>
      </c>
      <c r="G240">
        <v>35.180999999999997</v>
      </c>
      <c r="H240">
        <v>1.9759999999999999E-3</v>
      </c>
      <c r="I240">
        <v>-1.8091999999999999</v>
      </c>
      <c r="J240">
        <v>1.8091999999999999</v>
      </c>
      <c r="K240" s="3">
        <f t="shared" si="6"/>
        <v>14.890534979423867</v>
      </c>
      <c r="L240">
        <f t="shared" si="7"/>
        <v>221.72803197344575</v>
      </c>
    </row>
    <row r="241" spans="1:12" x14ac:dyDescent="0.3">
      <c r="A241">
        <v>13.03</v>
      </c>
      <c r="B241">
        <v>13.959</v>
      </c>
      <c r="C241">
        <v>12.7</v>
      </c>
      <c r="D241">
        <v>2</v>
      </c>
      <c r="E241">
        <v>10</v>
      </c>
      <c r="F241">
        <v>99.938000000000002</v>
      </c>
      <c r="G241">
        <v>35.872</v>
      </c>
      <c r="H241">
        <v>3.1784000000000001E-3</v>
      </c>
      <c r="I241">
        <v>-0.92922000000000005</v>
      </c>
      <c r="J241">
        <v>0.92922000000000005</v>
      </c>
      <c r="K241" s="3">
        <f t="shared" si="6"/>
        <v>7.1313891020721414</v>
      </c>
      <c r="L241">
        <f t="shared" si="7"/>
        <v>50.856710525153304</v>
      </c>
    </row>
    <row r="242" spans="1:12" x14ac:dyDescent="0.3">
      <c r="A242">
        <v>85.47</v>
      </c>
      <c r="B242">
        <v>90.756</v>
      </c>
      <c r="C242">
        <v>572.49</v>
      </c>
      <c r="D242">
        <v>3</v>
      </c>
      <c r="E242">
        <v>10</v>
      </c>
      <c r="F242">
        <v>28.518999999999998</v>
      </c>
      <c r="G242">
        <v>8.3033999999999999</v>
      </c>
      <c r="H242">
        <v>96.063999999999993</v>
      </c>
      <c r="I242">
        <v>-5.2861000000000002</v>
      </c>
      <c r="J242">
        <v>5.2861000000000002</v>
      </c>
      <c r="K242" s="3">
        <f t="shared" si="6"/>
        <v>6.1847431847431844</v>
      </c>
      <c r="L242">
        <f t="shared" si="7"/>
        <v>38.251048261227268</v>
      </c>
    </row>
    <row r="243" spans="1:12" x14ac:dyDescent="0.3">
      <c r="A243">
        <v>102.64</v>
      </c>
      <c r="B243">
        <v>105.39</v>
      </c>
      <c r="C243">
        <v>894.56</v>
      </c>
      <c r="D243">
        <v>4</v>
      </c>
      <c r="E243">
        <v>3</v>
      </c>
      <c r="F243">
        <v>34.582999999999998</v>
      </c>
      <c r="G243">
        <v>10.003</v>
      </c>
      <c r="H243">
        <v>5.7992E-3</v>
      </c>
      <c r="I243">
        <v>-2.7484000000000002</v>
      </c>
      <c r="J243">
        <v>2.7484000000000002</v>
      </c>
      <c r="K243" s="3">
        <f t="shared" si="6"/>
        <v>2.6777084957131723</v>
      </c>
      <c r="L243">
        <f t="shared" si="7"/>
        <v>7.1701227880145</v>
      </c>
    </row>
    <row r="244" spans="1:12" x14ac:dyDescent="0.3">
      <c r="A244">
        <v>22.41</v>
      </c>
      <c r="B244">
        <v>18.277999999999999</v>
      </c>
      <c r="C244">
        <v>12.7</v>
      </c>
      <c r="D244">
        <v>2</v>
      </c>
      <c r="E244">
        <v>13</v>
      </c>
      <c r="F244">
        <v>100.09</v>
      </c>
      <c r="G244">
        <v>32.362000000000002</v>
      </c>
      <c r="H244">
        <v>2.2472E-3</v>
      </c>
      <c r="I244">
        <v>4.1322000000000001</v>
      </c>
      <c r="J244">
        <v>4.1322000000000001</v>
      </c>
      <c r="K244" s="3">
        <f t="shared" si="6"/>
        <v>18.439089692101739</v>
      </c>
      <c r="L244">
        <f t="shared" si="7"/>
        <v>340.00002867337258</v>
      </c>
    </row>
    <row r="245" spans="1:12" x14ac:dyDescent="0.3">
      <c r="A245">
        <v>81.62</v>
      </c>
      <c r="B245">
        <v>80.894999999999996</v>
      </c>
      <c r="C245">
        <v>572.49</v>
      </c>
      <c r="D245">
        <v>3</v>
      </c>
      <c r="E245">
        <v>5</v>
      </c>
      <c r="F245">
        <v>97.372</v>
      </c>
      <c r="G245">
        <v>41.231000000000002</v>
      </c>
      <c r="H245">
        <v>96.412000000000006</v>
      </c>
      <c r="I245">
        <v>0.72450999999999999</v>
      </c>
      <c r="J245">
        <v>0.72450999999999999</v>
      </c>
      <c r="K245" s="3">
        <f t="shared" si="6"/>
        <v>0.88766233766233771</v>
      </c>
      <c r="L245">
        <f t="shared" si="7"/>
        <v>0.78794442570416601</v>
      </c>
    </row>
    <row r="246" spans="1:12" x14ac:dyDescent="0.3">
      <c r="A246">
        <v>104.66</v>
      </c>
      <c r="B246">
        <v>105.39</v>
      </c>
      <c r="C246">
        <v>894.56</v>
      </c>
      <c r="D246">
        <v>4</v>
      </c>
      <c r="E246">
        <v>4</v>
      </c>
      <c r="F246">
        <v>99.980999999999995</v>
      </c>
      <c r="G246">
        <v>45.664000000000001</v>
      </c>
      <c r="H246">
        <v>4.3287999999999998E-3</v>
      </c>
      <c r="I246">
        <v>-0.72836000000000001</v>
      </c>
      <c r="J246">
        <v>0.72836000000000001</v>
      </c>
      <c r="K246" s="3">
        <f t="shared" si="6"/>
        <v>0.6959296770494936</v>
      </c>
      <c r="L246">
        <f t="shared" si="7"/>
        <v>0.48431811539821246</v>
      </c>
    </row>
    <row r="247" spans="1:12" x14ac:dyDescent="0.3">
      <c r="A247">
        <v>18.989999999999998</v>
      </c>
      <c r="B247">
        <v>18.277999999999999</v>
      </c>
      <c r="C247">
        <v>12.7</v>
      </c>
      <c r="D247">
        <v>1</v>
      </c>
      <c r="E247">
        <v>14</v>
      </c>
      <c r="F247">
        <v>70.930999999999997</v>
      </c>
      <c r="G247">
        <v>22.22</v>
      </c>
      <c r="H247">
        <v>1.9632E-3</v>
      </c>
      <c r="I247">
        <v>0.71216999999999997</v>
      </c>
      <c r="J247">
        <v>0.71216999999999997</v>
      </c>
      <c r="K247" s="3">
        <f t="shared" si="6"/>
        <v>3.7502369668246445</v>
      </c>
      <c r="L247">
        <f t="shared" si="7"/>
        <v>14.064277307338109</v>
      </c>
    </row>
    <row r="248" spans="1:12" x14ac:dyDescent="0.3">
      <c r="A248">
        <v>7.01</v>
      </c>
      <c r="B248">
        <v>8.2142999999999997</v>
      </c>
      <c r="C248">
        <v>12.7</v>
      </c>
      <c r="D248">
        <v>2</v>
      </c>
      <c r="E248">
        <v>1</v>
      </c>
      <c r="F248">
        <v>99.171000000000006</v>
      </c>
      <c r="G248">
        <v>24.731999999999999</v>
      </c>
      <c r="H248">
        <v>1.051E-2</v>
      </c>
      <c r="I248">
        <v>-1.2042999999999999</v>
      </c>
      <c r="J248">
        <v>1.2042999999999999</v>
      </c>
      <c r="K248" s="3">
        <f t="shared" si="6"/>
        <v>17.179743223965762</v>
      </c>
      <c r="L248">
        <f t="shared" si="7"/>
        <v>295.14357724139751</v>
      </c>
    </row>
    <row r="249" spans="1:12" x14ac:dyDescent="0.3">
      <c r="A249">
        <v>76.260000000000005</v>
      </c>
      <c r="B249">
        <v>80.894999999999996</v>
      </c>
      <c r="C249">
        <v>572.49</v>
      </c>
      <c r="D249">
        <v>3</v>
      </c>
      <c r="E249">
        <v>6</v>
      </c>
      <c r="F249">
        <v>30.512</v>
      </c>
      <c r="G249">
        <v>6.6835000000000004</v>
      </c>
      <c r="H249">
        <v>98.105000000000004</v>
      </c>
      <c r="I249">
        <v>-4.6355000000000004</v>
      </c>
      <c r="J249">
        <v>4.6355000000000004</v>
      </c>
      <c r="K249" s="3">
        <f t="shared" si="6"/>
        <v>6.0785470757933382</v>
      </c>
      <c r="L249">
        <f t="shared" si="7"/>
        <v>36.948734552635742</v>
      </c>
    </row>
    <row r="250" spans="1:12" x14ac:dyDescent="0.3">
      <c r="A250">
        <v>118.6</v>
      </c>
      <c r="B250">
        <v>115.01</v>
      </c>
      <c r="C250">
        <v>894.56</v>
      </c>
      <c r="D250">
        <v>4</v>
      </c>
      <c r="E250">
        <v>5</v>
      </c>
      <c r="F250">
        <v>41.771999999999998</v>
      </c>
      <c r="G250">
        <v>7.9634999999999998</v>
      </c>
      <c r="H250">
        <v>3.8008E-3</v>
      </c>
      <c r="I250">
        <v>3.585</v>
      </c>
      <c r="J250">
        <v>3.585</v>
      </c>
      <c r="K250" s="3">
        <f t="shared" si="6"/>
        <v>3.0227655986509276</v>
      </c>
      <c r="L250">
        <f t="shared" si="7"/>
        <v>9.1371118643875011</v>
      </c>
    </row>
    <row r="251" spans="1:12" x14ac:dyDescent="0.3">
      <c r="A251">
        <v>10.88</v>
      </c>
      <c r="B251">
        <v>13.959</v>
      </c>
      <c r="C251">
        <v>12.7</v>
      </c>
      <c r="D251">
        <v>1</v>
      </c>
      <c r="E251">
        <v>9</v>
      </c>
      <c r="F251">
        <v>75.2</v>
      </c>
      <c r="G251">
        <v>15.766999999999999</v>
      </c>
      <c r="H251">
        <v>1.7576E-3</v>
      </c>
      <c r="I251">
        <v>-3.0792000000000002</v>
      </c>
      <c r="J251">
        <v>3.0792000000000002</v>
      </c>
      <c r="K251" s="3">
        <f t="shared" si="6"/>
        <v>28.301470588235293</v>
      </c>
      <c r="L251">
        <f t="shared" si="7"/>
        <v>800.97323745674737</v>
      </c>
    </row>
    <row r="252" spans="1:12" x14ac:dyDescent="0.3">
      <c r="A252">
        <v>15.07</v>
      </c>
      <c r="B252">
        <v>18.832999999999998</v>
      </c>
      <c r="C252">
        <v>12.7</v>
      </c>
      <c r="D252">
        <v>2</v>
      </c>
      <c r="E252">
        <v>12</v>
      </c>
      <c r="F252">
        <v>22.928999999999998</v>
      </c>
      <c r="G252">
        <v>7.8254999999999999</v>
      </c>
      <c r="H252">
        <v>3.2560000000000002E-3</v>
      </c>
      <c r="I252">
        <v>-3.7627000000000002</v>
      </c>
      <c r="J252">
        <v>3.7627000000000002</v>
      </c>
      <c r="K252" s="3">
        <f t="shared" si="6"/>
        <v>24.968148639681488</v>
      </c>
      <c r="L252">
        <f t="shared" si="7"/>
        <v>623.40844649322855</v>
      </c>
    </row>
    <row r="253" spans="1:12" x14ac:dyDescent="0.3">
      <c r="A253">
        <v>106.56</v>
      </c>
      <c r="B253">
        <v>105.39</v>
      </c>
      <c r="C253">
        <v>894.56</v>
      </c>
      <c r="D253">
        <v>4</v>
      </c>
      <c r="E253">
        <v>4</v>
      </c>
      <c r="F253">
        <v>100</v>
      </c>
      <c r="G253">
        <v>25.472000000000001</v>
      </c>
      <c r="H253">
        <v>1.7784000000000001E-3</v>
      </c>
      <c r="I253">
        <v>1.1716</v>
      </c>
      <c r="J253">
        <v>1.1716</v>
      </c>
      <c r="K253" s="3">
        <f t="shared" si="6"/>
        <v>1.0994744744744744</v>
      </c>
      <c r="L253">
        <f t="shared" si="7"/>
        <v>1.2088441200209217</v>
      </c>
    </row>
    <row r="254" spans="1:12" x14ac:dyDescent="0.3">
      <c r="A254">
        <v>26.08</v>
      </c>
      <c r="B254">
        <v>23.913</v>
      </c>
      <c r="C254">
        <v>12.7</v>
      </c>
      <c r="D254">
        <v>1</v>
      </c>
      <c r="E254">
        <v>19</v>
      </c>
      <c r="F254">
        <v>99.992000000000004</v>
      </c>
      <c r="G254">
        <v>51.389000000000003</v>
      </c>
      <c r="H254">
        <v>1.7991999999999999E-3</v>
      </c>
      <c r="I254">
        <v>2.1667000000000001</v>
      </c>
      <c r="J254">
        <v>2.1667000000000001</v>
      </c>
      <c r="K254" s="3">
        <f t="shared" si="6"/>
        <v>8.3078987730061353</v>
      </c>
      <c r="L254">
        <f t="shared" si="7"/>
        <v>69.021182022516854</v>
      </c>
    </row>
    <row r="255" spans="1:12" x14ac:dyDescent="0.3">
      <c r="A255">
        <v>16.11</v>
      </c>
      <c r="B255">
        <v>18.277999999999999</v>
      </c>
      <c r="C255">
        <v>12.7</v>
      </c>
      <c r="D255">
        <v>2</v>
      </c>
      <c r="E255">
        <v>12</v>
      </c>
      <c r="F255">
        <v>79.331999999999994</v>
      </c>
      <c r="G255">
        <v>15.711</v>
      </c>
      <c r="H255">
        <v>1.3756000000000001E-2</v>
      </c>
      <c r="I255">
        <v>-2.1678000000000002</v>
      </c>
      <c r="J255">
        <v>2.1678000000000002</v>
      </c>
      <c r="K255" s="3">
        <f t="shared" si="6"/>
        <v>13.456238361266296</v>
      </c>
      <c r="L255">
        <f t="shared" si="7"/>
        <v>181.07035083521464</v>
      </c>
    </row>
    <row r="256" spans="1:12" x14ac:dyDescent="0.3">
      <c r="A256">
        <v>72.14</v>
      </c>
      <c r="B256">
        <v>75.299000000000007</v>
      </c>
      <c r="C256">
        <v>572.49</v>
      </c>
      <c r="D256">
        <v>3</v>
      </c>
      <c r="E256">
        <v>1</v>
      </c>
      <c r="F256">
        <v>78.248999999999995</v>
      </c>
      <c r="G256">
        <v>14.79</v>
      </c>
      <c r="H256">
        <v>94.322999999999993</v>
      </c>
      <c r="I256">
        <v>-3.1587000000000001</v>
      </c>
      <c r="J256">
        <v>3.1587000000000001</v>
      </c>
      <c r="K256" s="3">
        <f t="shared" si="6"/>
        <v>4.3785694482949822</v>
      </c>
      <c r="L256">
        <f t="shared" si="7"/>
        <v>19.171870413542223</v>
      </c>
    </row>
    <row r="257" spans="1:12" x14ac:dyDescent="0.3">
      <c r="A257">
        <v>101.23</v>
      </c>
      <c r="B257">
        <v>105.39</v>
      </c>
      <c r="C257">
        <v>894.56</v>
      </c>
      <c r="D257">
        <v>4</v>
      </c>
      <c r="E257">
        <v>2</v>
      </c>
      <c r="F257">
        <v>38.323</v>
      </c>
      <c r="G257">
        <v>11.29</v>
      </c>
      <c r="H257">
        <v>4.2544000000000002E-3</v>
      </c>
      <c r="I257">
        <v>-4.1584000000000003</v>
      </c>
      <c r="J257">
        <v>4.1584000000000003</v>
      </c>
      <c r="K257" s="3">
        <f t="shared" si="6"/>
        <v>4.1078731601303966</v>
      </c>
      <c r="L257">
        <f t="shared" si="7"/>
        <v>16.874621899719692</v>
      </c>
    </row>
    <row r="258" spans="1:12" x14ac:dyDescent="0.3">
      <c r="A258">
        <v>18.78</v>
      </c>
      <c r="B258">
        <v>18.277999999999999</v>
      </c>
      <c r="C258">
        <v>12.7</v>
      </c>
      <c r="D258">
        <v>1</v>
      </c>
      <c r="E258">
        <v>13</v>
      </c>
      <c r="F258">
        <v>72.195999999999998</v>
      </c>
      <c r="G258">
        <v>53.042999999999999</v>
      </c>
      <c r="H258">
        <v>2.1616000000000001E-3</v>
      </c>
      <c r="I258">
        <v>0.50217000000000001</v>
      </c>
      <c r="J258">
        <v>0.50217000000000001</v>
      </c>
      <c r="K258" s="3">
        <f t="shared" si="6"/>
        <v>2.6739616613418526</v>
      </c>
      <c r="L258">
        <f t="shared" si="7"/>
        <v>7.1500709663260809</v>
      </c>
    </row>
    <row r="259" spans="1:12" x14ac:dyDescent="0.3">
      <c r="A259">
        <v>6.15</v>
      </c>
      <c r="B259">
        <v>8.2142999999999997</v>
      </c>
      <c r="C259">
        <v>12.7</v>
      </c>
      <c r="D259">
        <v>2</v>
      </c>
      <c r="E259">
        <v>1</v>
      </c>
      <c r="F259">
        <v>99.96</v>
      </c>
      <c r="G259">
        <v>59.695</v>
      </c>
      <c r="H259">
        <v>5.5712000000000001E-3</v>
      </c>
      <c r="I259">
        <v>-2.0642999999999998</v>
      </c>
      <c r="J259">
        <v>2.0642999999999998</v>
      </c>
      <c r="K259" s="3">
        <f t="shared" ref="K259:K322" si="8">(J259/A259)*100</f>
        <v>33.565853658536582</v>
      </c>
      <c r="L259">
        <f t="shared" ref="L259:L322" si="9">K259^2</f>
        <v>1126.6665318262937</v>
      </c>
    </row>
    <row r="260" spans="1:12" x14ac:dyDescent="0.3">
      <c r="A260">
        <v>76.06</v>
      </c>
      <c r="B260">
        <v>80.894999999999996</v>
      </c>
      <c r="C260">
        <v>572.49</v>
      </c>
      <c r="D260">
        <v>3</v>
      </c>
      <c r="E260">
        <v>5</v>
      </c>
      <c r="F260">
        <v>29.308</v>
      </c>
      <c r="G260">
        <v>6.8151000000000002</v>
      </c>
      <c r="H260">
        <v>94.771000000000001</v>
      </c>
      <c r="I260">
        <v>-4.8354999999999997</v>
      </c>
      <c r="J260">
        <v>4.8354999999999997</v>
      </c>
      <c r="K260" s="3">
        <f t="shared" si="8"/>
        <v>6.3574809361030757</v>
      </c>
      <c r="L260">
        <f t="shared" si="9"/>
        <v>40.417563852914043</v>
      </c>
    </row>
    <row r="261" spans="1:12" x14ac:dyDescent="0.3">
      <c r="A261">
        <v>108.77</v>
      </c>
      <c r="B261">
        <v>105.39</v>
      </c>
      <c r="C261">
        <v>894.56</v>
      </c>
      <c r="D261">
        <v>4</v>
      </c>
      <c r="E261">
        <v>4</v>
      </c>
      <c r="F261">
        <v>28.565999999999999</v>
      </c>
      <c r="G261">
        <v>8.0152999999999999</v>
      </c>
      <c r="H261">
        <v>4.3727999999999996E-3</v>
      </c>
      <c r="I261">
        <v>3.3816000000000002</v>
      </c>
      <c r="J261">
        <v>3.3816000000000002</v>
      </c>
      <c r="K261" s="3">
        <f t="shared" si="8"/>
        <v>3.1089454812907973</v>
      </c>
      <c r="L261">
        <f t="shared" si="9"/>
        <v>9.6655420056384678</v>
      </c>
    </row>
    <row r="262" spans="1:12" x14ac:dyDescent="0.3">
      <c r="A262">
        <v>25.16</v>
      </c>
      <c r="B262">
        <v>23.913</v>
      </c>
      <c r="C262">
        <v>12.7</v>
      </c>
      <c r="D262">
        <v>1</v>
      </c>
      <c r="E262">
        <v>20</v>
      </c>
      <c r="F262">
        <v>50.241</v>
      </c>
      <c r="G262">
        <v>15.757</v>
      </c>
      <c r="H262">
        <v>1.9704000000000002E-3</v>
      </c>
      <c r="I262">
        <v>1.2466999999999999</v>
      </c>
      <c r="J262">
        <v>1.2466999999999999</v>
      </c>
      <c r="K262" s="3">
        <f t="shared" si="8"/>
        <v>4.9550874403815577</v>
      </c>
      <c r="L262">
        <f t="shared" si="9"/>
        <v>24.552891541827059</v>
      </c>
    </row>
    <row r="263" spans="1:12" x14ac:dyDescent="0.3">
      <c r="A263">
        <v>18.14</v>
      </c>
      <c r="B263">
        <v>18.832999999999998</v>
      </c>
      <c r="C263">
        <v>12.7</v>
      </c>
      <c r="D263">
        <v>2</v>
      </c>
      <c r="E263">
        <v>15</v>
      </c>
      <c r="F263">
        <v>19.091999999999999</v>
      </c>
      <c r="G263">
        <v>9.0162999999999993</v>
      </c>
      <c r="H263">
        <v>1.2633E-2</v>
      </c>
      <c r="I263">
        <v>-0.69267000000000001</v>
      </c>
      <c r="J263">
        <v>0.69267000000000001</v>
      </c>
      <c r="K263" s="3">
        <f t="shared" si="8"/>
        <v>3.8184674751929437</v>
      </c>
      <c r="L263">
        <f t="shared" si="9"/>
        <v>14.580693859106374</v>
      </c>
    </row>
    <row r="264" spans="1:12" x14ac:dyDescent="0.3">
      <c r="A264">
        <v>84.41</v>
      </c>
      <c r="B264">
        <v>90.756</v>
      </c>
      <c r="C264">
        <v>572.49</v>
      </c>
      <c r="D264">
        <v>3</v>
      </c>
      <c r="E264">
        <v>10</v>
      </c>
      <c r="F264">
        <v>29.556000000000001</v>
      </c>
      <c r="G264">
        <v>12.198</v>
      </c>
      <c r="H264">
        <v>96.917000000000002</v>
      </c>
      <c r="I264">
        <v>-6.3460999999999999</v>
      </c>
      <c r="J264">
        <v>6.3460999999999999</v>
      </c>
      <c r="K264" s="3">
        <f t="shared" si="8"/>
        <v>7.5181850491647912</v>
      </c>
      <c r="L264">
        <f t="shared" si="9"/>
        <v>56.523106433484998</v>
      </c>
    </row>
    <row r="265" spans="1:12" x14ac:dyDescent="0.3">
      <c r="A265">
        <v>115.29</v>
      </c>
      <c r="B265">
        <v>115.01</v>
      </c>
      <c r="C265">
        <v>894.56</v>
      </c>
      <c r="D265">
        <v>4</v>
      </c>
      <c r="E265">
        <v>5</v>
      </c>
      <c r="F265">
        <v>99.994</v>
      </c>
      <c r="G265">
        <v>51.526000000000003</v>
      </c>
      <c r="H265">
        <v>3.5368000000000001E-3</v>
      </c>
      <c r="I265">
        <v>0.27504000000000001</v>
      </c>
      <c r="J265">
        <v>0.27504000000000001</v>
      </c>
      <c r="K265" s="3">
        <f t="shared" si="8"/>
        <v>0.23856362217017954</v>
      </c>
      <c r="L265">
        <f t="shared" si="9"/>
        <v>5.6912601822956176E-2</v>
      </c>
    </row>
    <row r="266" spans="1:12" x14ac:dyDescent="0.3">
      <c r="A266">
        <v>27.29</v>
      </c>
      <c r="B266">
        <v>23.913</v>
      </c>
      <c r="C266">
        <v>12.7</v>
      </c>
      <c r="D266">
        <v>1</v>
      </c>
      <c r="E266">
        <v>20</v>
      </c>
      <c r="F266">
        <v>25.196999999999999</v>
      </c>
      <c r="G266">
        <v>9.2942</v>
      </c>
      <c r="H266">
        <v>1.8328000000000001E-3</v>
      </c>
      <c r="I266">
        <v>3.3767</v>
      </c>
      <c r="J266">
        <v>3.3767</v>
      </c>
      <c r="K266" s="3">
        <f t="shared" si="8"/>
        <v>12.373396848662514</v>
      </c>
      <c r="L266">
        <f t="shared" si="9"/>
        <v>153.10094957449144</v>
      </c>
    </row>
    <row r="267" spans="1:12" x14ac:dyDescent="0.3">
      <c r="A267">
        <v>80.53</v>
      </c>
      <c r="B267">
        <v>80.894999999999996</v>
      </c>
      <c r="C267">
        <v>572.49</v>
      </c>
      <c r="D267">
        <v>3</v>
      </c>
      <c r="E267">
        <v>5</v>
      </c>
      <c r="F267">
        <v>97.96</v>
      </c>
      <c r="G267">
        <v>58.008000000000003</v>
      </c>
      <c r="H267">
        <v>96.021000000000001</v>
      </c>
      <c r="I267">
        <v>-0.36548999999999998</v>
      </c>
      <c r="J267">
        <v>0.36548999999999998</v>
      </c>
      <c r="K267" s="3">
        <f t="shared" si="8"/>
        <v>0.45385570594809388</v>
      </c>
      <c r="L267">
        <f t="shared" si="9"/>
        <v>0.20598500182164267</v>
      </c>
    </row>
    <row r="268" spans="1:12" x14ac:dyDescent="0.3">
      <c r="A268">
        <v>103.82</v>
      </c>
      <c r="B268">
        <v>105.39</v>
      </c>
      <c r="C268">
        <v>894.56</v>
      </c>
      <c r="D268">
        <v>4</v>
      </c>
      <c r="E268">
        <v>4</v>
      </c>
      <c r="F268">
        <v>99.983000000000004</v>
      </c>
      <c r="G268">
        <v>32.759</v>
      </c>
      <c r="H268">
        <v>6.0575999999999998E-3</v>
      </c>
      <c r="I268">
        <v>-1.5684</v>
      </c>
      <c r="J268">
        <v>1.5684</v>
      </c>
      <c r="K268" s="3">
        <f t="shared" si="8"/>
        <v>1.51069158158351</v>
      </c>
      <c r="L268">
        <f t="shared" si="9"/>
        <v>2.2821890546672869</v>
      </c>
    </row>
    <row r="269" spans="1:12" x14ac:dyDescent="0.3">
      <c r="A269">
        <v>24.31</v>
      </c>
      <c r="B269">
        <v>23.913</v>
      </c>
      <c r="C269">
        <v>12.7</v>
      </c>
      <c r="D269">
        <v>1</v>
      </c>
      <c r="E269">
        <v>19</v>
      </c>
      <c r="F269">
        <v>71.98</v>
      </c>
      <c r="G269">
        <v>40.033000000000001</v>
      </c>
      <c r="H269">
        <v>1.916E-3</v>
      </c>
      <c r="I269">
        <v>0.39668999999999999</v>
      </c>
      <c r="J269">
        <v>0.39668999999999999</v>
      </c>
      <c r="K269" s="3">
        <f t="shared" si="8"/>
        <v>1.6317976141505555</v>
      </c>
      <c r="L269">
        <f t="shared" si="9"/>
        <v>2.6627634535474449</v>
      </c>
    </row>
    <row r="270" spans="1:12" x14ac:dyDescent="0.3">
      <c r="A270">
        <v>19.5</v>
      </c>
      <c r="B270">
        <v>18.277999999999999</v>
      </c>
      <c r="C270">
        <v>12.7</v>
      </c>
      <c r="D270">
        <v>2</v>
      </c>
      <c r="E270">
        <v>15</v>
      </c>
      <c r="F270">
        <v>99.004999999999995</v>
      </c>
      <c r="G270">
        <v>44.790999999999997</v>
      </c>
      <c r="H270">
        <v>1.4262E-2</v>
      </c>
      <c r="I270">
        <v>1.2222</v>
      </c>
      <c r="J270">
        <v>1.2222</v>
      </c>
      <c r="K270" s="3">
        <f t="shared" si="8"/>
        <v>6.2676923076923075</v>
      </c>
      <c r="L270">
        <f t="shared" si="9"/>
        <v>39.28396686390532</v>
      </c>
    </row>
    <row r="271" spans="1:12" x14ac:dyDescent="0.3">
      <c r="A271">
        <v>75.16</v>
      </c>
      <c r="B271">
        <v>80.894999999999996</v>
      </c>
      <c r="C271">
        <v>572.49</v>
      </c>
      <c r="D271">
        <v>3</v>
      </c>
      <c r="E271">
        <v>5</v>
      </c>
      <c r="F271">
        <v>71.891999999999996</v>
      </c>
      <c r="G271">
        <v>8.8948999999999998</v>
      </c>
      <c r="H271">
        <v>96.021000000000001</v>
      </c>
      <c r="I271">
        <v>-5.7355</v>
      </c>
      <c r="J271">
        <v>5.7355</v>
      </c>
      <c r="K271" s="3">
        <f t="shared" si="8"/>
        <v>7.6310537519957418</v>
      </c>
      <c r="L271">
        <f t="shared" si="9"/>
        <v>58.232981365848289</v>
      </c>
    </row>
    <row r="272" spans="1:12" x14ac:dyDescent="0.3">
      <c r="A272">
        <v>107.03</v>
      </c>
      <c r="B272">
        <v>105.39</v>
      </c>
      <c r="C272">
        <v>894.56</v>
      </c>
      <c r="D272">
        <v>4</v>
      </c>
      <c r="E272">
        <v>2</v>
      </c>
      <c r="F272">
        <v>71.001999999999995</v>
      </c>
      <c r="G272">
        <v>8.0906000000000002</v>
      </c>
      <c r="H272">
        <v>2.9776E-3</v>
      </c>
      <c r="I272">
        <v>1.6415999999999999</v>
      </c>
      <c r="J272">
        <v>1.6415999999999999</v>
      </c>
      <c r="K272" s="3">
        <f t="shared" si="8"/>
        <v>1.5337755769410444</v>
      </c>
      <c r="L272">
        <f t="shared" si="9"/>
        <v>2.3524675204208334</v>
      </c>
    </row>
    <row r="273" spans="1:12" x14ac:dyDescent="0.3">
      <c r="A273">
        <v>7.29</v>
      </c>
      <c r="B273">
        <v>8.2142999999999997</v>
      </c>
      <c r="C273">
        <v>12.7</v>
      </c>
      <c r="D273">
        <v>1</v>
      </c>
      <c r="E273">
        <v>3</v>
      </c>
      <c r="F273">
        <v>99.99</v>
      </c>
      <c r="G273">
        <v>28.794</v>
      </c>
      <c r="H273">
        <v>1.8E-3</v>
      </c>
      <c r="I273">
        <v>-0.92430999999999996</v>
      </c>
      <c r="J273">
        <v>0.92430999999999996</v>
      </c>
      <c r="K273" s="3">
        <f t="shared" si="8"/>
        <v>12.67914951989026</v>
      </c>
      <c r="L273">
        <f t="shared" si="9"/>
        <v>160.7608325477334</v>
      </c>
    </row>
    <row r="274" spans="1:12" x14ac:dyDescent="0.3">
      <c r="A274">
        <v>6.07</v>
      </c>
      <c r="B274">
        <v>8.2142999999999997</v>
      </c>
      <c r="C274">
        <v>12.7</v>
      </c>
      <c r="D274">
        <v>2</v>
      </c>
      <c r="E274">
        <v>4</v>
      </c>
      <c r="F274">
        <v>29.777999999999999</v>
      </c>
      <c r="G274">
        <v>29.398</v>
      </c>
      <c r="H274">
        <v>2.4367999999999998E-3</v>
      </c>
      <c r="I274">
        <v>-2.1442999999999999</v>
      </c>
      <c r="J274">
        <v>2.1442999999999999</v>
      </c>
      <c r="K274" s="3">
        <f t="shared" si="8"/>
        <v>35.326194398682034</v>
      </c>
      <c r="L274">
        <f t="shared" si="9"/>
        <v>1247.9400106934738</v>
      </c>
    </row>
    <row r="275" spans="1:12" x14ac:dyDescent="0.3">
      <c r="A275">
        <v>75.22</v>
      </c>
      <c r="B275">
        <v>75.299000000000007</v>
      </c>
      <c r="C275">
        <v>572.49</v>
      </c>
      <c r="D275">
        <v>3</v>
      </c>
      <c r="E275">
        <v>3</v>
      </c>
      <c r="F275">
        <v>98.634</v>
      </c>
      <c r="G275">
        <v>42.526000000000003</v>
      </c>
      <c r="H275">
        <v>95.533000000000001</v>
      </c>
      <c r="I275">
        <v>-7.8700999999999993E-2</v>
      </c>
      <c r="J275">
        <v>7.8700999999999993E-2</v>
      </c>
      <c r="K275" s="3">
        <f t="shared" si="8"/>
        <v>0.10462775857484712</v>
      </c>
      <c r="L275">
        <f t="shared" si="9"/>
        <v>1.0946967864396494E-2</v>
      </c>
    </row>
    <row r="276" spans="1:12" x14ac:dyDescent="0.3">
      <c r="A276">
        <v>102.67</v>
      </c>
      <c r="B276">
        <v>105.39</v>
      </c>
      <c r="C276">
        <v>894.56</v>
      </c>
      <c r="D276">
        <v>4</v>
      </c>
      <c r="E276">
        <v>1</v>
      </c>
      <c r="F276">
        <v>75.793000000000006</v>
      </c>
      <c r="G276">
        <v>17.916</v>
      </c>
      <c r="H276">
        <v>4.3687999999999999E-3</v>
      </c>
      <c r="I276">
        <v>-2.7183999999999999</v>
      </c>
      <c r="J276">
        <v>2.7183999999999999</v>
      </c>
      <c r="K276" s="3">
        <f t="shared" si="8"/>
        <v>2.6477062433037886</v>
      </c>
      <c r="L276">
        <f t="shared" si="9"/>
        <v>7.0103483508298607</v>
      </c>
    </row>
    <row r="277" spans="1:12" x14ac:dyDescent="0.3">
      <c r="A277">
        <v>23.06</v>
      </c>
      <c r="B277">
        <v>18.277999999999999</v>
      </c>
      <c r="C277">
        <v>12.7</v>
      </c>
      <c r="D277">
        <v>1</v>
      </c>
      <c r="E277">
        <v>13</v>
      </c>
      <c r="F277">
        <v>99.986999999999995</v>
      </c>
      <c r="G277">
        <v>35.343000000000004</v>
      </c>
      <c r="H277">
        <v>1.8912E-3</v>
      </c>
      <c r="I277">
        <v>4.7821999999999996</v>
      </c>
      <c r="J277">
        <v>4.7821999999999996</v>
      </c>
      <c r="K277" s="3">
        <f t="shared" si="8"/>
        <v>20.738074588031221</v>
      </c>
      <c r="L277">
        <f t="shared" si="9"/>
        <v>430.06773761874632</v>
      </c>
    </row>
    <row r="278" spans="1:12" x14ac:dyDescent="0.3">
      <c r="A278">
        <v>14.49</v>
      </c>
      <c r="B278">
        <v>13.959</v>
      </c>
      <c r="C278">
        <v>12.7</v>
      </c>
      <c r="D278">
        <v>2</v>
      </c>
      <c r="E278">
        <v>9</v>
      </c>
      <c r="F278">
        <v>90.132999999999996</v>
      </c>
      <c r="G278">
        <v>20.350999999999999</v>
      </c>
      <c r="H278">
        <v>8.9592000000000005E-3</v>
      </c>
      <c r="I278">
        <v>0.53078000000000003</v>
      </c>
      <c r="J278">
        <v>0.53078000000000003</v>
      </c>
      <c r="K278" s="3">
        <f t="shared" si="8"/>
        <v>3.6630779848171153</v>
      </c>
      <c r="L278">
        <f t="shared" si="9"/>
        <v>13.418140322851819</v>
      </c>
    </row>
    <row r="279" spans="1:12" x14ac:dyDescent="0.3">
      <c r="A279">
        <v>75.77</v>
      </c>
      <c r="B279">
        <v>80.894999999999996</v>
      </c>
      <c r="C279">
        <v>572.49</v>
      </c>
      <c r="D279">
        <v>3</v>
      </c>
      <c r="E279">
        <v>6</v>
      </c>
      <c r="F279">
        <v>91.825999999999993</v>
      </c>
      <c r="G279">
        <v>21.291</v>
      </c>
      <c r="H279">
        <v>96.864000000000004</v>
      </c>
      <c r="I279">
        <v>-5.1254999999999997</v>
      </c>
      <c r="J279">
        <v>5.1254999999999997</v>
      </c>
      <c r="K279" s="3">
        <f t="shared" si="8"/>
        <v>6.7645506136993534</v>
      </c>
      <c r="L279">
        <f t="shared" si="9"/>
        <v>45.759145005300297</v>
      </c>
    </row>
    <row r="280" spans="1:12" x14ac:dyDescent="0.3">
      <c r="A280">
        <v>101.8</v>
      </c>
      <c r="B280">
        <v>105.39</v>
      </c>
      <c r="C280">
        <v>894.56</v>
      </c>
      <c r="D280">
        <v>4</v>
      </c>
      <c r="E280">
        <v>3</v>
      </c>
      <c r="F280">
        <v>99.980999999999995</v>
      </c>
      <c r="G280">
        <v>42.566000000000003</v>
      </c>
      <c r="H280">
        <v>6.3223999999999997E-3</v>
      </c>
      <c r="I280">
        <v>-3.5884</v>
      </c>
      <c r="J280">
        <v>3.5884</v>
      </c>
      <c r="K280" s="3">
        <f t="shared" si="8"/>
        <v>3.5249508840864441</v>
      </c>
      <c r="L280">
        <f t="shared" si="9"/>
        <v>12.425278735221804</v>
      </c>
    </row>
    <row r="281" spans="1:12" x14ac:dyDescent="0.3">
      <c r="A281">
        <v>7.22</v>
      </c>
      <c r="B281">
        <v>8.2142999999999997</v>
      </c>
      <c r="C281">
        <v>12.7</v>
      </c>
      <c r="D281">
        <v>1</v>
      </c>
      <c r="E281">
        <v>3</v>
      </c>
      <c r="F281">
        <v>70.879000000000005</v>
      </c>
      <c r="G281">
        <v>51.317999999999998</v>
      </c>
      <c r="H281">
        <v>1.9943999999999999E-3</v>
      </c>
      <c r="I281">
        <v>-0.99431000000000003</v>
      </c>
      <c r="J281">
        <v>0.99431000000000003</v>
      </c>
      <c r="K281" s="3">
        <f t="shared" si="8"/>
        <v>13.771606648199446</v>
      </c>
      <c r="L281">
        <f t="shared" si="9"/>
        <v>189.65714967273118</v>
      </c>
    </row>
    <row r="282" spans="1:12" x14ac:dyDescent="0.3">
      <c r="A282">
        <v>6.18</v>
      </c>
      <c r="B282">
        <v>8.2142999999999997</v>
      </c>
      <c r="C282">
        <v>12.7</v>
      </c>
      <c r="D282">
        <v>2</v>
      </c>
      <c r="E282">
        <v>4</v>
      </c>
      <c r="F282">
        <v>99.992000000000004</v>
      </c>
      <c r="G282">
        <v>58.545999999999999</v>
      </c>
      <c r="H282">
        <v>2.3671999999999999E-3</v>
      </c>
      <c r="I282">
        <v>-2.0343</v>
      </c>
      <c r="J282">
        <v>2.0343</v>
      </c>
      <c r="K282" s="3">
        <f t="shared" si="8"/>
        <v>32.917475728155345</v>
      </c>
      <c r="L282">
        <f t="shared" si="9"/>
        <v>1083.5602083136962</v>
      </c>
    </row>
    <row r="283" spans="1:12" x14ac:dyDescent="0.3">
      <c r="A283">
        <v>76.55</v>
      </c>
      <c r="B283">
        <v>75.299000000000007</v>
      </c>
      <c r="C283">
        <v>572.49</v>
      </c>
      <c r="D283">
        <v>3</v>
      </c>
      <c r="E283">
        <v>3</v>
      </c>
      <c r="F283">
        <v>30.585000000000001</v>
      </c>
      <c r="G283">
        <v>6.8239999999999998</v>
      </c>
      <c r="H283">
        <v>97.108999999999995</v>
      </c>
      <c r="I283">
        <v>1.2513000000000001</v>
      </c>
      <c r="J283">
        <v>1.2513000000000001</v>
      </c>
      <c r="K283" s="3">
        <f t="shared" si="8"/>
        <v>1.6346178967994778</v>
      </c>
      <c r="L283">
        <f t="shared" si="9"/>
        <v>2.6719756685371481</v>
      </c>
    </row>
    <row r="284" spans="1:12" x14ac:dyDescent="0.3">
      <c r="A284">
        <v>108.2</v>
      </c>
      <c r="B284">
        <v>105.39</v>
      </c>
      <c r="C284">
        <v>894.56</v>
      </c>
      <c r="D284">
        <v>4</v>
      </c>
      <c r="E284">
        <v>1</v>
      </c>
      <c r="F284">
        <v>28.013999999999999</v>
      </c>
      <c r="G284">
        <v>8.0602</v>
      </c>
      <c r="H284">
        <v>3.8752000000000001E-3</v>
      </c>
      <c r="I284">
        <v>2.8115999999999999</v>
      </c>
      <c r="J284">
        <v>2.8115999999999999</v>
      </c>
      <c r="K284" s="3">
        <f t="shared" si="8"/>
        <v>2.5985212569316083</v>
      </c>
      <c r="L284">
        <f t="shared" si="9"/>
        <v>6.7523127227254252</v>
      </c>
    </row>
    <row r="285" spans="1:12" x14ac:dyDescent="0.3">
      <c r="A285">
        <v>24.63</v>
      </c>
      <c r="B285">
        <v>23.913</v>
      </c>
      <c r="C285">
        <v>12.7</v>
      </c>
      <c r="D285">
        <v>1</v>
      </c>
      <c r="E285">
        <v>16</v>
      </c>
      <c r="F285">
        <v>99.99</v>
      </c>
      <c r="G285">
        <v>57.915999999999997</v>
      </c>
      <c r="H285">
        <v>1.768E-3</v>
      </c>
      <c r="I285">
        <v>0.71669000000000005</v>
      </c>
      <c r="J285">
        <v>0.71669000000000005</v>
      </c>
      <c r="K285" s="3">
        <f t="shared" si="8"/>
        <v>2.9098254161591557</v>
      </c>
      <c r="L285">
        <f t="shared" si="9"/>
        <v>8.4670839525258028</v>
      </c>
    </row>
    <row r="286" spans="1:12" x14ac:dyDescent="0.3">
      <c r="A286">
        <v>93.87</v>
      </c>
      <c r="B286">
        <v>90.756</v>
      </c>
      <c r="C286">
        <v>572.49</v>
      </c>
      <c r="D286">
        <v>3</v>
      </c>
      <c r="E286">
        <v>9</v>
      </c>
      <c r="F286">
        <v>98.078000000000003</v>
      </c>
      <c r="G286">
        <v>64.478999999999999</v>
      </c>
      <c r="H286">
        <v>96.441999999999993</v>
      </c>
      <c r="I286">
        <v>3.1139000000000001</v>
      </c>
      <c r="J286">
        <v>3.1139000000000001</v>
      </c>
      <c r="K286" s="3">
        <f t="shared" si="8"/>
        <v>3.3172472568445723</v>
      </c>
      <c r="L286">
        <f t="shared" si="9"/>
        <v>11.004129363042839</v>
      </c>
    </row>
    <row r="287" spans="1:12" x14ac:dyDescent="0.3">
      <c r="A287">
        <v>106.71</v>
      </c>
      <c r="B287">
        <v>105.39</v>
      </c>
      <c r="C287">
        <v>894.56</v>
      </c>
      <c r="D287">
        <v>4</v>
      </c>
      <c r="E287">
        <v>1</v>
      </c>
      <c r="F287">
        <v>88.841999999999999</v>
      </c>
      <c r="G287">
        <v>18.605</v>
      </c>
      <c r="H287">
        <v>8.2383999999999999E-3</v>
      </c>
      <c r="I287">
        <v>1.3216000000000001</v>
      </c>
      <c r="J287">
        <v>1.3216000000000001</v>
      </c>
      <c r="K287" s="3">
        <f t="shared" si="8"/>
        <v>1.238496860650361</v>
      </c>
      <c r="L287">
        <f t="shared" si="9"/>
        <v>1.5338744738407997</v>
      </c>
    </row>
    <row r="288" spans="1:12" x14ac:dyDescent="0.3">
      <c r="A288">
        <v>66.89</v>
      </c>
      <c r="B288">
        <v>13.959</v>
      </c>
      <c r="C288">
        <v>12.7</v>
      </c>
      <c r="D288">
        <v>1</v>
      </c>
      <c r="E288">
        <v>9</v>
      </c>
      <c r="F288">
        <v>25.204000000000001</v>
      </c>
      <c r="G288">
        <v>9.3496000000000006</v>
      </c>
      <c r="H288">
        <v>1.7520000000000001E-3</v>
      </c>
      <c r="I288">
        <v>52.930999999999997</v>
      </c>
      <c r="J288">
        <v>52.930999999999997</v>
      </c>
      <c r="K288" s="3">
        <f t="shared" si="8"/>
        <v>79.131409777246219</v>
      </c>
      <c r="L288">
        <f t="shared" si="9"/>
        <v>6261.7800133344581</v>
      </c>
    </row>
    <row r="289" spans="1:12" x14ac:dyDescent="0.3">
      <c r="A289">
        <v>13.5</v>
      </c>
      <c r="B289">
        <v>13.959</v>
      </c>
      <c r="C289">
        <v>12.7</v>
      </c>
      <c r="D289">
        <v>2</v>
      </c>
      <c r="E289">
        <v>10</v>
      </c>
      <c r="F289">
        <v>99.772999999999996</v>
      </c>
      <c r="G289">
        <v>67.954999999999998</v>
      </c>
      <c r="H289">
        <v>3.5912000000000001E-3</v>
      </c>
      <c r="I289">
        <v>-0.45922000000000002</v>
      </c>
      <c r="J289">
        <v>0.45922000000000002</v>
      </c>
      <c r="K289" s="3">
        <f t="shared" si="8"/>
        <v>3.4016296296296296</v>
      </c>
      <c r="L289">
        <f t="shared" si="9"/>
        <v>11.571084137174211</v>
      </c>
    </row>
    <row r="290" spans="1:12" x14ac:dyDescent="0.3">
      <c r="A290">
        <v>84.72</v>
      </c>
      <c r="B290">
        <v>80.894999999999996</v>
      </c>
      <c r="C290">
        <v>572.49</v>
      </c>
      <c r="D290">
        <v>3</v>
      </c>
      <c r="E290">
        <v>6</v>
      </c>
      <c r="F290">
        <v>97.186999999999998</v>
      </c>
      <c r="G290">
        <v>69.903999999999996</v>
      </c>
      <c r="H290">
        <v>94.028999999999996</v>
      </c>
      <c r="I290">
        <v>3.8245</v>
      </c>
      <c r="J290">
        <v>3.8245</v>
      </c>
      <c r="K290" s="3">
        <f t="shared" si="8"/>
        <v>4.5142823418319171</v>
      </c>
      <c r="L290">
        <f t="shared" si="9"/>
        <v>20.378745061775458</v>
      </c>
    </row>
    <row r="291" spans="1:12" x14ac:dyDescent="0.3">
      <c r="A291">
        <v>103.45</v>
      </c>
      <c r="B291">
        <v>105.39</v>
      </c>
      <c r="C291">
        <v>894.56</v>
      </c>
      <c r="D291">
        <v>4</v>
      </c>
      <c r="E291">
        <v>4</v>
      </c>
      <c r="F291">
        <v>100.19</v>
      </c>
      <c r="G291">
        <v>65.257999999999996</v>
      </c>
      <c r="H291">
        <v>6.0824E-3</v>
      </c>
      <c r="I291">
        <v>-1.9383999999999999</v>
      </c>
      <c r="J291">
        <v>1.9383999999999999</v>
      </c>
      <c r="K291" s="3">
        <f t="shared" si="8"/>
        <v>1.8737554374093763</v>
      </c>
      <c r="L291">
        <f t="shared" si="9"/>
        <v>3.5109594392212031</v>
      </c>
    </row>
    <row r="292" spans="1:12" x14ac:dyDescent="0.3">
      <c r="A292">
        <v>12.33</v>
      </c>
      <c r="B292">
        <v>8.2142999999999997</v>
      </c>
      <c r="C292">
        <v>12.7</v>
      </c>
      <c r="D292">
        <v>1</v>
      </c>
      <c r="E292">
        <v>7</v>
      </c>
      <c r="F292">
        <v>71.44</v>
      </c>
      <c r="G292">
        <v>19.239999999999998</v>
      </c>
      <c r="H292">
        <v>1.9120000000000001E-3</v>
      </c>
      <c r="I292">
        <v>4.1157000000000004</v>
      </c>
      <c r="J292">
        <v>4.1157000000000004</v>
      </c>
      <c r="K292" s="3">
        <f t="shared" si="8"/>
        <v>33.379562043795623</v>
      </c>
      <c r="L292">
        <f t="shared" si="9"/>
        <v>1114.1951622356014</v>
      </c>
    </row>
    <row r="293" spans="1:12" x14ac:dyDescent="0.3">
      <c r="A293">
        <v>15.16</v>
      </c>
      <c r="B293">
        <v>18.277999999999999</v>
      </c>
      <c r="C293">
        <v>12.7</v>
      </c>
      <c r="D293">
        <v>2</v>
      </c>
      <c r="E293">
        <v>12</v>
      </c>
      <c r="F293">
        <v>99.891999999999996</v>
      </c>
      <c r="G293">
        <v>20.512</v>
      </c>
      <c r="H293">
        <v>2.4231999999999999E-3</v>
      </c>
      <c r="I293">
        <v>-3.1177999999999999</v>
      </c>
      <c r="J293">
        <v>3.1177999999999999</v>
      </c>
      <c r="K293" s="3">
        <f t="shared" si="8"/>
        <v>20.565963060686016</v>
      </c>
      <c r="L293">
        <f t="shared" si="9"/>
        <v>422.95883661350172</v>
      </c>
    </row>
    <row r="294" spans="1:12" x14ac:dyDescent="0.3">
      <c r="A294">
        <v>79.540000000000006</v>
      </c>
      <c r="B294">
        <v>75.299000000000007</v>
      </c>
      <c r="C294">
        <v>572.49</v>
      </c>
      <c r="D294">
        <v>3</v>
      </c>
      <c r="E294">
        <v>4</v>
      </c>
      <c r="F294">
        <v>30.059000000000001</v>
      </c>
      <c r="G294">
        <v>8.2751000000000001</v>
      </c>
      <c r="H294">
        <v>96.367000000000004</v>
      </c>
      <c r="I294">
        <v>4.2412999999999998</v>
      </c>
      <c r="J294">
        <v>4.2412999999999998</v>
      </c>
      <c r="K294" s="3">
        <f t="shared" si="8"/>
        <v>5.3322856424440523</v>
      </c>
      <c r="L294">
        <f t="shared" si="9"/>
        <v>28.433270172614979</v>
      </c>
    </row>
    <row r="295" spans="1:12" x14ac:dyDescent="0.3">
      <c r="A295">
        <v>102.68</v>
      </c>
      <c r="B295">
        <v>105.39</v>
      </c>
      <c r="C295">
        <v>894.56</v>
      </c>
      <c r="D295">
        <v>4</v>
      </c>
      <c r="E295">
        <v>1</v>
      </c>
      <c r="F295">
        <v>28.099</v>
      </c>
      <c r="G295">
        <v>8.1031999999999993</v>
      </c>
      <c r="H295">
        <v>4.1624000000000001E-3</v>
      </c>
      <c r="I295">
        <v>-2.7084000000000001</v>
      </c>
      <c r="J295">
        <v>2.7084000000000001</v>
      </c>
      <c r="K295" s="3">
        <f t="shared" si="8"/>
        <v>2.637709388391118</v>
      </c>
      <c r="L295">
        <f t="shared" si="9"/>
        <v>6.9575108176066456</v>
      </c>
    </row>
    <row r="296" spans="1:12" x14ac:dyDescent="0.3">
      <c r="A296">
        <v>18.09</v>
      </c>
      <c r="B296">
        <v>23.913</v>
      </c>
      <c r="C296">
        <v>12.7</v>
      </c>
      <c r="D296">
        <v>1</v>
      </c>
      <c r="E296">
        <v>18</v>
      </c>
      <c r="F296">
        <v>37.613999999999997</v>
      </c>
      <c r="G296">
        <v>9.4417000000000009</v>
      </c>
      <c r="H296">
        <v>1.8232000000000001E-3</v>
      </c>
      <c r="I296">
        <v>-5.8232999999999997</v>
      </c>
      <c r="J296">
        <v>5.8232999999999997</v>
      </c>
      <c r="K296" s="3">
        <f t="shared" si="8"/>
        <v>32.19071310116086</v>
      </c>
      <c r="L296">
        <f t="shared" si="9"/>
        <v>1036.2420099612493</v>
      </c>
    </row>
    <row r="297" spans="1:12" x14ac:dyDescent="0.3">
      <c r="A297">
        <v>19.16</v>
      </c>
      <c r="B297">
        <v>18.832999999999998</v>
      </c>
      <c r="C297">
        <v>12.7</v>
      </c>
      <c r="D297">
        <v>2</v>
      </c>
      <c r="E297">
        <v>14</v>
      </c>
      <c r="F297">
        <v>14.206</v>
      </c>
      <c r="G297">
        <v>9.1469000000000005</v>
      </c>
      <c r="H297">
        <v>1.1449000000000001E-2</v>
      </c>
      <c r="I297">
        <v>0.32733000000000001</v>
      </c>
      <c r="J297">
        <v>0.32733000000000001</v>
      </c>
      <c r="K297" s="3">
        <f t="shared" si="8"/>
        <v>1.7084029227557411</v>
      </c>
      <c r="L297">
        <f t="shared" si="9"/>
        <v>2.9186405464803586</v>
      </c>
    </row>
    <row r="298" spans="1:12" x14ac:dyDescent="0.3">
      <c r="A298">
        <v>86.98</v>
      </c>
      <c r="B298">
        <v>90.756</v>
      </c>
      <c r="C298">
        <v>572.49</v>
      </c>
      <c r="D298">
        <v>3</v>
      </c>
      <c r="E298">
        <v>9</v>
      </c>
      <c r="F298">
        <v>93.091999999999999</v>
      </c>
      <c r="G298">
        <v>37.531999999999996</v>
      </c>
      <c r="H298">
        <v>97.234999999999999</v>
      </c>
      <c r="I298">
        <v>-3.7761</v>
      </c>
      <c r="J298">
        <v>3.7761</v>
      </c>
      <c r="K298" s="3">
        <f t="shared" si="8"/>
        <v>4.341342837433892</v>
      </c>
      <c r="L298">
        <f t="shared" si="9"/>
        <v>18.847257632138557</v>
      </c>
    </row>
    <row r="299" spans="1:12" x14ac:dyDescent="0.3">
      <c r="A299">
        <v>104.84</v>
      </c>
      <c r="B299">
        <v>105.39</v>
      </c>
      <c r="C299">
        <v>894.56</v>
      </c>
      <c r="D299">
        <v>4</v>
      </c>
      <c r="E299">
        <v>1</v>
      </c>
      <c r="F299">
        <v>99.966999999999999</v>
      </c>
      <c r="G299">
        <v>47.956000000000003</v>
      </c>
      <c r="H299">
        <v>5.9367999999999999E-3</v>
      </c>
      <c r="I299">
        <v>-0.54835999999999996</v>
      </c>
      <c r="J299">
        <v>0.54835999999999996</v>
      </c>
      <c r="K299" s="3">
        <f t="shared" si="8"/>
        <v>0.52304463945059132</v>
      </c>
      <c r="L299">
        <f t="shared" si="9"/>
        <v>0.2735756948579991</v>
      </c>
    </row>
    <row r="300" spans="1:12" x14ac:dyDescent="0.3">
      <c r="A300">
        <v>9.84</v>
      </c>
      <c r="B300">
        <v>8.2142999999999997</v>
      </c>
      <c r="C300">
        <v>12.7</v>
      </c>
      <c r="D300">
        <v>1</v>
      </c>
      <c r="E300">
        <v>7</v>
      </c>
      <c r="F300">
        <v>62.72</v>
      </c>
      <c r="G300">
        <v>12.739000000000001</v>
      </c>
      <c r="H300">
        <v>1.8607999999999999E-3</v>
      </c>
      <c r="I300">
        <v>1.6256999999999999</v>
      </c>
      <c r="J300">
        <v>1.6256999999999999</v>
      </c>
      <c r="K300" s="3">
        <f t="shared" si="8"/>
        <v>16.521341463414636</v>
      </c>
      <c r="L300">
        <f t="shared" si="9"/>
        <v>272.95472375074365</v>
      </c>
    </row>
    <row r="301" spans="1:12" x14ac:dyDescent="0.3">
      <c r="A301">
        <v>13.35</v>
      </c>
      <c r="B301">
        <v>13.959</v>
      </c>
      <c r="C301">
        <v>12.7</v>
      </c>
      <c r="D301">
        <v>2</v>
      </c>
      <c r="E301">
        <v>11</v>
      </c>
      <c r="F301">
        <v>100.21</v>
      </c>
      <c r="G301">
        <v>42.167999999999999</v>
      </c>
      <c r="H301">
        <v>2.8703999999999999E-3</v>
      </c>
      <c r="I301">
        <v>-0.60921999999999998</v>
      </c>
      <c r="J301">
        <v>0.60921999999999998</v>
      </c>
      <c r="K301" s="3">
        <f t="shared" si="8"/>
        <v>4.5634456928838958</v>
      </c>
      <c r="L301">
        <f t="shared" si="9"/>
        <v>20.825036591900581</v>
      </c>
    </row>
    <row r="302" spans="1:12" x14ac:dyDescent="0.3">
      <c r="A302">
        <v>102.04</v>
      </c>
      <c r="B302">
        <v>105.39</v>
      </c>
      <c r="C302">
        <v>894.56</v>
      </c>
      <c r="D302">
        <v>4</v>
      </c>
      <c r="E302">
        <v>3</v>
      </c>
      <c r="F302">
        <v>99.992000000000004</v>
      </c>
      <c r="G302">
        <v>45.081000000000003</v>
      </c>
      <c r="H302">
        <v>1.8496000000000001E-3</v>
      </c>
      <c r="I302">
        <v>-3.3483999999999998</v>
      </c>
      <c r="J302">
        <v>3.3483999999999998</v>
      </c>
      <c r="K302" s="3">
        <f t="shared" si="8"/>
        <v>3.2814582516660127</v>
      </c>
      <c r="L302">
        <f t="shared" si="9"/>
        <v>10.767968257426965</v>
      </c>
    </row>
    <row r="303" spans="1:12" x14ac:dyDescent="0.3">
      <c r="A303">
        <v>17.079999999999998</v>
      </c>
      <c r="B303">
        <v>18.277999999999999</v>
      </c>
      <c r="C303">
        <v>12.7</v>
      </c>
      <c r="D303">
        <v>1</v>
      </c>
      <c r="E303">
        <v>13</v>
      </c>
      <c r="F303">
        <v>99.992000000000004</v>
      </c>
      <c r="G303">
        <v>41.795000000000002</v>
      </c>
      <c r="H303">
        <v>1.8343999999999999E-3</v>
      </c>
      <c r="I303">
        <v>-1.1978</v>
      </c>
      <c r="J303">
        <v>1.1978</v>
      </c>
      <c r="K303" s="3">
        <f t="shared" si="8"/>
        <v>7.0128805620608903</v>
      </c>
      <c r="L303">
        <f t="shared" si="9"/>
        <v>49.180493777731471</v>
      </c>
    </row>
    <row r="304" spans="1:12" x14ac:dyDescent="0.3">
      <c r="A304">
        <v>16.71</v>
      </c>
      <c r="B304">
        <v>18.832999999999998</v>
      </c>
      <c r="C304">
        <v>12.7</v>
      </c>
      <c r="D304">
        <v>2</v>
      </c>
      <c r="E304">
        <v>13</v>
      </c>
      <c r="F304">
        <v>28.895</v>
      </c>
      <c r="G304">
        <v>8.0279000000000007</v>
      </c>
      <c r="H304">
        <v>8.1872000000000004E-3</v>
      </c>
      <c r="I304">
        <v>-2.1227</v>
      </c>
      <c r="J304">
        <v>2.1227</v>
      </c>
      <c r="K304" s="3">
        <f t="shared" si="8"/>
        <v>12.703171753441053</v>
      </c>
      <c r="L304">
        <f t="shared" si="9"/>
        <v>161.37057259742264</v>
      </c>
    </row>
    <row r="305" spans="1:12" x14ac:dyDescent="0.3">
      <c r="A305">
        <v>105.39</v>
      </c>
      <c r="B305">
        <v>105.39</v>
      </c>
      <c r="C305">
        <v>894.56</v>
      </c>
      <c r="D305">
        <v>4</v>
      </c>
      <c r="E305">
        <v>4</v>
      </c>
      <c r="F305">
        <v>99.984999999999999</v>
      </c>
      <c r="G305">
        <v>38.020000000000003</v>
      </c>
      <c r="H305">
        <v>7.7223999999999999E-3</v>
      </c>
      <c r="I305">
        <v>1.6378E-3</v>
      </c>
      <c r="J305">
        <v>1.6378E-3</v>
      </c>
      <c r="K305" s="3">
        <f t="shared" si="8"/>
        <v>1.554037384951134E-3</v>
      </c>
      <c r="L305">
        <f t="shared" si="9"/>
        <v>2.4150321938257588E-6</v>
      </c>
    </row>
    <row r="306" spans="1:12" x14ac:dyDescent="0.3">
      <c r="A306">
        <v>10.54</v>
      </c>
      <c r="B306">
        <v>8.2142999999999997</v>
      </c>
      <c r="C306">
        <v>12.7</v>
      </c>
      <c r="D306">
        <v>1</v>
      </c>
      <c r="E306">
        <v>2</v>
      </c>
      <c r="F306">
        <v>37.716000000000001</v>
      </c>
      <c r="G306">
        <v>12.675000000000001</v>
      </c>
      <c r="H306">
        <v>1.8064000000000001E-3</v>
      </c>
      <c r="I306">
        <v>2.3256999999999999</v>
      </c>
      <c r="J306">
        <v>2.3256999999999999</v>
      </c>
      <c r="K306" s="3">
        <f t="shared" si="8"/>
        <v>22.065464895635674</v>
      </c>
      <c r="L306">
        <f t="shared" si="9"/>
        <v>486.88474106053025</v>
      </c>
    </row>
    <row r="307" spans="1:12" x14ac:dyDescent="0.3">
      <c r="A307">
        <v>14.19</v>
      </c>
      <c r="B307">
        <v>13.959</v>
      </c>
      <c r="C307">
        <v>12.7</v>
      </c>
      <c r="D307">
        <v>2</v>
      </c>
      <c r="E307">
        <v>11</v>
      </c>
      <c r="F307">
        <v>100.04</v>
      </c>
      <c r="G307">
        <v>51.570999999999998</v>
      </c>
      <c r="H307">
        <v>2.4375999999999998E-3</v>
      </c>
      <c r="I307">
        <v>0.23078000000000001</v>
      </c>
      <c r="J307">
        <v>0.23078000000000001</v>
      </c>
      <c r="K307" s="3">
        <f t="shared" si="8"/>
        <v>1.6263565891472869</v>
      </c>
      <c r="L307">
        <f t="shared" si="9"/>
        <v>2.6450357550627968</v>
      </c>
    </row>
    <row r="308" spans="1:12" x14ac:dyDescent="0.3">
      <c r="A308">
        <v>77.41</v>
      </c>
      <c r="B308">
        <v>80.894999999999996</v>
      </c>
      <c r="C308">
        <v>572.49</v>
      </c>
      <c r="D308">
        <v>3</v>
      </c>
      <c r="E308">
        <v>7</v>
      </c>
      <c r="F308">
        <v>96.722999999999999</v>
      </c>
      <c r="G308">
        <v>73.063000000000002</v>
      </c>
      <c r="H308">
        <v>95.876000000000005</v>
      </c>
      <c r="I308">
        <v>-3.4855</v>
      </c>
      <c r="J308">
        <v>3.4855</v>
      </c>
      <c r="K308" s="3">
        <f t="shared" si="8"/>
        <v>4.5026482366619307</v>
      </c>
      <c r="L308">
        <f t="shared" si="9"/>
        <v>20.273841143114794</v>
      </c>
    </row>
    <row r="309" spans="1:12" x14ac:dyDescent="0.3">
      <c r="A309">
        <v>100.55</v>
      </c>
      <c r="B309">
        <v>105.39</v>
      </c>
      <c r="C309">
        <v>894.56</v>
      </c>
      <c r="D309">
        <v>4</v>
      </c>
      <c r="E309">
        <v>1</v>
      </c>
      <c r="F309">
        <v>99.99</v>
      </c>
      <c r="G309">
        <v>66.582999999999998</v>
      </c>
      <c r="H309">
        <v>4.2151999999999997E-3</v>
      </c>
      <c r="I309">
        <v>-4.8384</v>
      </c>
      <c r="J309">
        <v>4.8384</v>
      </c>
      <c r="K309" s="3">
        <f t="shared" si="8"/>
        <v>4.811934361014421</v>
      </c>
      <c r="L309">
        <f t="shared" si="9"/>
        <v>23.154712294711263</v>
      </c>
    </row>
    <row r="310" spans="1:12" x14ac:dyDescent="0.3">
      <c r="A310">
        <v>7.52</v>
      </c>
      <c r="B310">
        <v>8.2142999999999997</v>
      </c>
      <c r="C310">
        <v>12.7</v>
      </c>
      <c r="D310">
        <v>1</v>
      </c>
      <c r="E310">
        <v>4</v>
      </c>
      <c r="F310">
        <v>71.989000000000004</v>
      </c>
      <c r="G310">
        <v>22.478999999999999</v>
      </c>
      <c r="H310">
        <v>1.836E-3</v>
      </c>
      <c r="I310">
        <v>-0.69430999999999998</v>
      </c>
      <c r="J310">
        <v>0.69430999999999998</v>
      </c>
      <c r="K310" s="3">
        <f t="shared" si="8"/>
        <v>9.2328457446808514</v>
      </c>
      <c r="L310">
        <f t="shared" si="9"/>
        <v>85.245440545071304</v>
      </c>
    </row>
    <row r="311" spans="1:12" x14ac:dyDescent="0.3">
      <c r="A311">
        <v>9.31</v>
      </c>
      <c r="B311">
        <v>8.2142999999999997</v>
      </c>
      <c r="C311">
        <v>12.7</v>
      </c>
      <c r="D311">
        <v>2</v>
      </c>
      <c r="E311">
        <v>7</v>
      </c>
      <c r="F311">
        <v>99.91</v>
      </c>
      <c r="G311">
        <v>23.109000000000002</v>
      </c>
      <c r="H311">
        <v>2.3232000000000001E-3</v>
      </c>
      <c r="I311">
        <v>1.0956999999999999</v>
      </c>
      <c r="J311">
        <v>1.0956999999999999</v>
      </c>
      <c r="K311" s="3">
        <f t="shared" si="8"/>
        <v>11.769065520945219</v>
      </c>
      <c r="L311">
        <f t="shared" si="9"/>
        <v>138.51090323630154</v>
      </c>
    </row>
    <row r="312" spans="1:12" x14ac:dyDescent="0.3">
      <c r="A312">
        <v>86.17</v>
      </c>
      <c r="B312">
        <v>90.756</v>
      </c>
      <c r="C312">
        <v>572.49</v>
      </c>
      <c r="D312">
        <v>3</v>
      </c>
      <c r="E312">
        <v>10</v>
      </c>
      <c r="F312">
        <v>28.669</v>
      </c>
      <c r="G312">
        <v>7.6626000000000003</v>
      </c>
      <c r="H312">
        <v>95.391000000000005</v>
      </c>
      <c r="I312">
        <v>-4.5861000000000001</v>
      </c>
      <c r="J312">
        <v>4.5861000000000001</v>
      </c>
      <c r="K312" s="3">
        <f t="shared" si="8"/>
        <v>5.3221538818614373</v>
      </c>
      <c r="L312">
        <f t="shared" si="9"/>
        <v>28.325321942212767</v>
      </c>
    </row>
    <row r="313" spans="1:12" x14ac:dyDescent="0.3">
      <c r="A313">
        <v>107.29</v>
      </c>
      <c r="B313">
        <v>105.39</v>
      </c>
      <c r="C313">
        <v>894.56</v>
      </c>
      <c r="D313">
        <v>4</v>
      </c>
      <c r="E313">
        <v>2</v>
      </c>
      <c r="F313">
        <v>29.760999999999999</v>
      </c>
      <c r="G313">
        <v>12.085000000000001</v>
      </c>
      <c r="H313">
        <v>8.064E-3</v>
      </c>
      <c r="I313">
        <v>1.9016</v>
      </c>
      <c r="J313">
        <v>1.9016</v>
      </c>
      <c r="K313" s="3">
        <f t="shared" si="8"/>
        <v>1.7723925808556247</v>
      </c>
      <c r="L313">
        <f t="shared" si="9"/>
        <v>3.1413754606720619</v>
      </c>
    </row>
    <row r="314" spans="1:12" x14ac:dyDescent="0.3">
      <c r="A314">
        <v>19.13</v>
      </c>
      <c r="B314">
        <v>18.277999999999999</v>
      </c>
      <c r="C314">
        <v>12.7</v>
      </c>
      <c r="D314">
        <v>1</v>
      </c>
      <c r="E314">
        <v>15</v>
      </c>
      <c r="F314">
        <v>99.992000000000004</v>
      </c>
      <c r="G314">
        <v>19.242999999999999</v>
      </c>
      <c r="H314">
        <v>1.8944000000000001E-3</v>
      </c>
      <c r="I314">
        <v>0.85216999999999998</v>
      </c>
      <c r="J314">
        <v>0.85216999999999998</v>
      </c>
      <c r="K314" s="3">
        <f t="shared" si="8"/>
        <v>4.4546262415054887</v>
      </c>
      <c r="L314">
        <f t="shared" si="9"/>
        <v>19.843694951509317</v>
      </c>
    </row>
    <row r="315" spans="1:12" x14ac:dyDescent="0.3">
      <c r="A315">
        <v>7.92</v>
      </c>
      <c r="B315">
        <v>8.2142999999999997</v>
      </c>
      <c r="C315">
        <v>12.7</v>
      </c>
      <c r="D315">
        <v>1</v>
      </c>
      <c r="E315">
        <v>3</v>
      </c>
      <c r="F315">
        <v>99.992000000000004</v>
      </c>
      <c r="G315">
        <v>15.923999999999999</v>
      </c>
      <c r="H315">
        <v>1.9176E-3</v>
      </c>
      <c r="I315">
        <v>-0.29431000000000002</v>
      </c>
      <c r="J315">
        <v>0.29431000000000002</v>
      </c>
      <c r="K315" s="3">
        <f t="shared" si="8"/>
        <v>3.7160353535353541</v>
      </c>
      <c r="L315">
        <f t="shared" si="9"/>
        <v>13.808918748724624</v>
      </c>
    </row>
    <row r="316" spans="1:12" x14ac:dyDescent="0.3">
      <c r="A316">
        <v>5.98</v>
      </c>
      <c r="B316">
        <v>8.2142999999999997</v>
      </c>
      <c r="C316">
        <v>12.7</v>
      </c>
      <c r="D316">
        <v>2</v>
      </c>
      <c r="E316">
        <v>1</v>
      </c>
      <c r="F316">
        <v>99.85</v>
      </c>
      <c r="G316">
        <v>26.286000000000001</v>
      </c>
      <c r="H316">
        <v>2.3592000000000001E-3</v>
      </c>
      <c r="I316">
        <v>-2.2343000000000002</v>
      </c>
      <c r="J316">
        <v>2.2343000000000002</v>
      </c>
      <c r="K316" s="3">
        <f t="shared" si="8"/>
        <v>37.362876254180605</v>
      </c>
      <c r="L316">
        <f t="shared" si="9"/>
        <v>1395.984521985213</v>
      </c>
    </row>
    <row r="317" spans="1:12" x14ac:dyDescent="0.3">
      <c r="A317">
        <v>85.52</v>
      </c>
      <c r="B317">
        <v>90.756</v>
      </c>
      <c r="C317">
        <v>572.49</v>
      </c>
      <c r="D317">
        <v>3</v>
      </c>
      <c r="E317">
        <v>9</v>
      </c>
      <c r="F317">
        <v>98.099000000000004</v>
      </c>
      <c r="G317">
        <v>26.404</v>
      </c>
      <c r="H317">
        <v>95.040999999999997</v>
      </c>
      <c r="I317">
        <v>-5.2361000000000004</v>
      </c>
      <c r="J317">
        <v>5.2361000000000004</v>
      </c>
      <c r="K317" s="3">
        <f t="shared" si="8"/>
        <v>6.1226613657623954</v>
      </c>
      <c r="L317">
        <f t="shared" si="9"/>
        <v>37.486982199799442</v>
      </c>
    </row>
    <row r="318" spans="1:12" x14ac:dyDescent="0.3">
      <c r="A318">
        <v>103.55</v>
      </c>
      <c r="B318">
        <v>105.39</v>
      </c>
      <c r="C318">
        <v>894.56</v>
      </c>
      <c r="D318">
        <v>4</v>
      </c>
      <c r="E318">
        <v>3</v>
      </c>
      <c r="F318">
        <v>99.986999999999995</v>
      </c>
      <c r="G318">
        <v>39.520000000000003</v>
      </c>
      <c r="H318">
        <v>6.2928000000000003E-3</v>
      </c>
      <c r="I318">
        <v>-1.8384</v>
      </c>
      <c r="J318">
        <v>1.8384</v>
      </c>
      <c r="K318" s="3">
        <f t="shared" si="8"/>
        <v>1.775374215354901</v>
      </c>
      <c r="L318">
        <f t="shared" si="9"/>
        <v>3.1519536045470304</v>
      </c>
    </row>
    <row r="319" spans="1:12" x14ac:dyDescent="0.3">
      <c r="A319">
        <v>17.600000000000001</v>
      </c>
      <c r="B319">
        <v>18.277999999999999</v>
      </c>
      <c r="C319">
        <v>12.7</v>
      </c>
      <c r="D319">
        <v>1</v>
      </c>
      <c r="E319">
        <v>13</v>
      </c>
      <c r="F319">
        <v>72.120999999999995</v>
      </c>
      <c r="G319">
        <v>29.824999999999999</v>
      </c>
      <c r="H319">
        <v>1.92E-3</v>
      </c>
      <c r="I319">
        <v>-0.67783000000000004</v>
      </c>
      <c r="J319">
        <v>0.67783000000000004</v>
      </c>
      <c r="K319" s="3">
        <f t="shared" si="8"/>
        <v>3.8513068181818184</v>
      </c>
      <c r="L319">
        <f t="shared" si="9"/>
        <v>14.832564207773762</v>
      </c>
    </row>
    <row r="320" spans="1:12" x14ac:dyDescent="0.3">
      <c r="A320">
        <v>7.32</v>
      </c>
      <c r="B320">
        <v>8.2142999999999997</v>
      </c>
      <c r="C320">
        <v>12.7</v>
      </c>
      <c r="D320">
        <v>2</v>
      </c>
      <c r="E320">
        <v>8</v>
      </c>
      <c r="F320">
        <v>99.513000000000005</v>
      </c>
      <c r="G320">
        <v>66.838999999999999</v>
      </c>
      <c r="H320">
        <v>8.8704000000000005E-3</v>
      </c>
      <c r="I320">
        <v>-0.89431000000000005</v>
      </c>
      <c r="J320">
        <v>0.89431000000000005</v>
      </c>
      <c r="K320" s="3">
        <f t="shared" si="8"/>
        <v>12.217349726775957</v>
      </c>
      <c r="L320">
        <f t="shared" si="9"/>
        <v>149.26363434635255</v>
      </c>
    </row>
    <row r="321" spans="1:12" x14ac:dyDescent="0.3">
      <c r="A321">
        <v>87.93</v>
      </c>
      <c r="B321">
        <v>80.894999999999996</v>
      </c>
      <c r="C321">
        <v>572.49</v>
      </c>
      <c r="D321">
        <v>3</v>
      </c>
      <c r="E321">
        <v>7</v>
      </c>
      <c r="F321">
        <v>30.356000000000002</v>
      </c>
      <c r="G321">
        <v>7.6368999999999998</v>
      </c>
      <c r="H321">
        <v>96.001999999999995</v>
      </c>
      <c r="I321">
        <v>7.0345000000000004</v>
      </c>
      <c r="J321">
        <v>7.0345000000000004</v>
      </c>
      <c r="K321" s="3">
        <f t="shared" si="8"/>
        <v>8.0001137268281592</v>
      </c>
      <c r="L321">
        <f t="shared" si="9"/>
        <v>64.001819642184344</v>
      </c>
    </row>
    <row r="322" spans="1:12" x14ac:dyDescent="0.3">
      <c r="A322">
        <v>106.35</v>
      </c>
      <c r="B322">
        <v>105.39</v>
      </c>
      <c r="C322">
        <v>894.56</v>
      </c>
      <c r="D322">
        <v>4</v>
      </c>
      <c r="E322">
        <v>3</v>
      </c>
      <c r="F322">
        <v>28.094999999999999</v>
      </c>
      <c r="G322">
        <v>10.113</v>
      </c>
      <c r="H322">
        <v>5.7959999999999999E-3</v>
      </c>
      <c r="I322">
        <v>0.96164000000000005</v>
      </c>
      <c r="J322">
        <v>0.96164000000000005</v>
      </c>
      <c r="K322" s="3">
        <f t="shared" si="8"/>
        <v>0.90422190879172559</v>
      </c>
      <c r="L322">
        <f t="shared" si="9"/>
        <v>0.81761726033895177</v>
      </c>
    </row>
    <row r="323" spans="1:12" x14ac:dyDescent="0.3">
      <c r="A323">
        <v>17.989999999999998</v>
      </c>
      <c r="B323">
        <v>18.277999999999999</v>
      </c>
      <c r="C323">
        <v>12.7</v>
      </c>
      <c r="D323">
        <v>1</v>
      </c>
      <c r="E323">
        <v>13</v>
      </c>
      <c r="F323">
        <v>99.992000000000004</v>
      </c>
      <c r="G323">
        <v>29.01</v>
      </c>
      <c r="H323">
        <v>1.8071999999999999E-3</v>
      </c>
      <c r="I323">
        <v>-0.28782999999999997</v>
      </c>
      <c r="J323">
        <v>0.28782999999999997</v>
      </c>
      <c r="K323" s="3">
        <f t="shared" ref="K323:K386" si="10">(J323/A323)*100</f>
        <v>1.5999444135630907</v>
      </c>
      <c r="L323">
        <f t="shared" ref="L323:L386" si="11">K323^2</f>
        <v>2.559822126491742</v>
      </c>
    </row>
    <row r="324" spans="1:12" x14ac:dyDescent="0.3">
      <c r="A324">
        <v>9.4</v>
      </c>
      <c r="B324">
        <v>8.2142999999999997</v>
      </c>
      <c r="C324">
        <v>12.7</v>
      </c>
      <c r="D324">
        <v>2</v>
      </c>
      <c r="E324">
        <v>7</v>
      </c>
      <c r="F324">
        <v>27.404</v>
      </c>
      <c r="G324">
        <v>8.5869999999999997</v>
      </c>
      <c r="H324">
        <v>7.5215999999999998E-3</v>
      </c>
      <c r="I324">
        <v>1.1857</v>
      </c>
      <c r="J324">
        <v>1.1857</v>
      </c>
      <c r="K324" s="3">
        <f t="shared" si="10"/>
        <v>12.613829787234041</v>
      </c>
      <c r="L324">
        <f t="shared" si="11"/>
        <v>159.10870190131277</v>
      </c>
    </row>
    <row r="325" spans="1:12" x14ac:dyDescent="0.3">
      <c r="A325">
        <v>79.17</v>
      </c>
      <c r="B325">
        <v>75.299000000000007</v>
      </c>
      <c r="C325">
        <v>572.49</v>
      </c>
      <c r="D325">
        <v>3</v>
      </c>
      <c r="E325">
        <v>4</v>
      </c>
      <c r="F325">
        <v>98.176000000000002</v>
      </c>
      <c r="G325">
        <v>45.902000000000001</v>
      </c>
      <c r="H325">
        <v>96.837999999999994</v>
      </c>
      <c r="I325">
        <v>3.8713000000000002</v>
      </c>
      <c r="J325">
        <v>3.8713000000000002</v>
      </c>
      <c r="K325" s="3">
        <f t="shared" si="10"/>
        <v>4.8898572691676145</v>
      </c>
      <c r="L325">
        <f t="shared" si="11"/>
        <v>23.910704112831361</v>
      </c>
    </row>
    <row r="326" spans="1:12" x14ac:dyDescent="0.3">
      <c r="A326">
        <v>108.05</v>
      </c>
      <c r="B326">
        <v>105.39</v>
      </c>
      <c r="C326">
        <v>894.56</v>
      </c>
      <c r="D326">
        <v>4</v>
      </c>
      <c r="E326">
        <v>4</v>
      </c>
      <c r="F326">
        <v>100.19</v>
      </c>
      <c r="G326">
        <v>50.524999999999999</v>
      </c>
      <c r="H326">
        <v>4.28E-3</v>
      </c>
      <c r="I326">
        <v>2.6616</v>
      </c>
      <c r="J326">
        <v>2.6616</v>
      </c>
      <c r="K326" s="3">
        <f t="shared" si="10"/>
        <v>2.4633040259139287</v>
      </c>
      <c r="L326">
        <f t="shared" si="11"/>
        <v>6.0678667240837694</v>
      </c>
    </row>
    <row r="327" spans="1:12" x14ac:dyDescent="0.3">
      <c r="A327">
        <v>16.600000000000001</v>
      </c>
      <c r="B327">
        <v>18.277999999999999</v>
      </c>
      <c r="C327">
        <v>12.7</v>
      </c>
      <c r="D327">
        <v>1</v>
      </c>
      <c r="E327">
        <v>15</v>
      </c>
      <c r="F327">
        <v>99.99</v>
      </c>
      <c r="G327">
        <v>41.878999999999998</v>
      </c>
      <c r="H327">
        <v>1.7880000000000001E-3</v>
      </c>
      <c r="I327">
        <v>-1.6778</v>
      </c>
      <c r="J327">
        <v>1.6778</v>
      </c>
      <c r="K327" s="3">
        <f t="shared" si="10"/>
        <v>10.107228915662651</v>
      </c>
      <c r="L327">
        <f t="shared" si="11"/>
        <v>102.1560763536072</v>
      </c>
    </row>
    <row r="328" spans="1:12" x14ac:dyDescent="0.3">
      <c r="A328">
        <v>10.67</v>
      </c>
      <c r="B328">
        <v>8.2142999999999997</v>
      </c>
      <c r="C328">
        <v>12.7</v>
      </c>
      <c r="D328">
        <v>2</v>
      </c>
      <c r="E328">
        <v>8</v>
      </c>
      <c r="F328">
        <v>66.296999999999997</v>
      </c>
      <c r="G328">
        <v>11.968999999999999</v>
      </c>
      <c r="H328">
        <v>1.1051999999999999E-2</v>
      </c>
      <c r="I328">
        <v>2.4557000000000002</v>
      </c>
      <c r="J328">
        <v>2.4557000000000002</v>
      </c>
      <c r="K328" s="3">
        <f t="shared" si="10"/>
        <v>23.014995313964388</v>
      </c>
      <c r="L328">
        <f t="shared" si="11"/>
        <v>529.69000930180277</v>
      </c>
    </row>
    <row r="329" spans="1:12" x14ac:dyDescent="0.3">
      <c r="A329">
        <v>72.900000000000006</v>
      </c>
      <c r="B329">
        <v>75.299000000000007</v>
      </c>
      <c r="C329">
        <v>572.49</v>
      </c>
      <c r="D329">
        <v>3</v>
      </c>
      <c r="E329">
        <v>2</v>
      </c>
      <c r="F329">
        <v>67.599000000000004</v>
      </c>
      <c r="G329">
        <v>11.025</v>
      </c>
      <c r="H329">
        <v>97.656000000000006</v>
      </c>
      <c r="I329">
        <v>-2.3986999999999998</v>
      </c>
      <c r="J329">
        <v>2.3986999999999998</v>
      </c>
      <c r="K329" s="3">
        <f t="shared" si="10"/>
        <v>3.2903978052126193</v>
      </c>
      <c r="L329">
        <f t="shared" si="11"/>
        <v>10.826717716548021</v>
      </c>
    </row>
    <row r="330" spans="1:12" x14ac:dyDescent="0.3">
      <c r="A330">
        <v>102.67</v>
      </c>
      <c r="B330">
        <v>105.39</v>
      </c>
      <c r="C330">
        <v>894.56</v>
      </c>
      <c r="D330">
        <v>4</v>
      </c>
      <c r="E330">
        <v>1</v>
      </c>
      <c r="F330">
        <v>99.99</v>
      </c>
      <c r="G330">
        <v>18.04</v>
      </c>
      <c r="H330">
        <v>3.9960000000000004E-3</v>
      </c>
      <c r="I330">
        <v>-2.7183999999999999</v>
      </c>
      <c r="J330">
        <v>2.7183999999999999</v>
      </c>
      <c r="K330" s="3">
        <f t="shared" si="10"/>
        <v>2.6477062433037886</v>
      </c>
      <c r="L330">
        <f t="shared" si="11"/>
        <v>7.0103483508298607</v>
      </c>
    </row>
    <row r="331" spans="1:12" x14ac:dyDescent="0.3">
      <c r="A331">
        <v>19.64</v>
      </c>
      <c r="B331">
        <v>23.913</v>
      </c>
      <c r="C331">
        <v>12.7</v>
      </c>
      <c r="D331">
        <v>1</v>
      </c>
      <c r="E331">
        <v>16</v>
      </c>
      <c r="F331">
        <v>75.216999999999999</v>
      </c>
      <c r="G331">
        <v>46.651000000000003</v>
      </c>
      <c r="H331">
        <v>2.0208000000000001E-3</v>
      </c>
      <c r="I331">
        <v>-4.2732999999999999</v>
      </c>
      <c r="J331">
        <v>4.2732999999999999</v>
      </c>
      <c r="K331" s="3">
        <f t="shared" si="10"/>
        <v>21.7581466395112</v>
      </c>
      <c r="L331">
        <f t="shared" si="11"/>
        <v>473.4169451864725</v>
      </c>
    </row>
    <row r="332" spans="1:12" x14ac:dyDescent="0.3">
      <c r="A332">
        <v>6.4</v>
      </c>
      <c r="B332">
        <v>8.2142999999999997</v>
      </c>
      <c r="C332">
        <v>12.7</v>
      </c>
      <c r="D332">
        <v>2</v>
      </c>
      <c r="E332">
        <v>1</v>
      </c>
      <c r="F332">
        <v>99.677000000000007</v>
      </c>
      <c r="G332">
        <v>50.898000000000003</v>
      </c>
      <c r="H332">
        <v>1.004E-2</v>
      </c>
      <c r="I332">
        <v>-1.8143</v>
      </c>
      <c r="J332">
        <v>1.8143</v>
      </c>
      <c r="K332" s="3">
        <f t="shared" si="10"/>
        <v>28.348437500000003</v>
      </c>
      <c r="L332">
        <f t="shared" si="11"/>
        <v>803.63390869140642</v>
      </c>
    </row>
    <row r="333" spans="1:12" x14ac:dyDescent="0.3">
      <c r="A333">
        <v>103.88</v>
      </c>
      <c r="B333">
        <v>90.756</v>
      </c>
      <c r="C333">
        <v>572.49</v>
      </c>
      <c r="D333">
        <v>3</v>
      </c>
      <c r="E333">
        <v>9</v>
      </c>
      <c r="F333">
        <v>27.494</v>
      </c>
      <c r="G333">
        <v>6.9965000000000002</v>
      </c>
      <c r="H333">
        <v>96.013999999999996</v>
      </c>
      <c r="I333">
        <v>13.124000000000001</v>
      </c>
      <c r="J333">
        <v>13.124000000000001</v>
      </c>
      <c r="K333" s="3">
        <f t="shared" si="10"/>
        <v>12.633808240277244</v>
      </c>
      <c r="L333">
        <f t="shared" si="11"/>
        <v>159.61311065209719</v>
      </c>
    </row>
    <row r="334" spans="1:12" x14ac:dyDescent="0.3">
      <c r="A334">
        <v>117.61</v>
      </c>
      <c r="B334">
        <v>115.01</v>
      </c>
      <c r="C334">
        <v>894.56</v>
      </c>
      <c r="D334">
        <v>4</v>
      </c>
      <c r="E334">
        <v>5</v>
      </c>
      <c r="F334">
        <v>29.456</v>
      </c>
      <c r="G334">
        <v>12.145</v>
      </c>
      <c r="H334">
        <v>8.2439999999999996E-3</v>
      </c>
      <c r="I334">
        <v>2.5950000000000002</v>
      </c>
      <c r="J334">
        <v>2.5950000000000002</v>
      </c>
      <c r="K334" s="3">
        <f t="shared" si="10"/>
        <v>2.2064450301845082</v>
      </c>
      <c r="L334">
        <f t="shared" si="11"/>
        <v>4.868399671225915</v>
      </c>
    </row>
    <row r="335" spans="1:12" x14ac:dyDescent="0.3">
      <c r="A335">
        <v>7.27</v>
      </c>
      <c r="B335">
        <v>8.2142999999999997</v>
      </c>
      <c r="C335">
        <v>12.7</v>
      </c>
      <c r="D335">
        <v>1</v>
      </c>
      <c r="E335">
        <v>1</v>
      </c>
      <c r="F335">
        <v>99.933000000000007</v>
      </c>
      <c r="G335">
        <v>63.942999999999998</v>
      </c>
      <c r="H335">
        <v>1.9968E-3</v>
      </c>
      <c r="I335">
        <v>-0.94430999999999998</v>
      </c>
      <c r="J335">
        <v>0.94430999999999998</v>
      </c>
      <c r="K335" s="3">
        <f t="shared" si="10"/>
        <v>12.989133425034389</v>
      </c>
      <c r="L335">
        <f t="shared" si="11"/>
        <v>168.7175871333456</v>
      </c>
    </row>
    <row r="336" spans="1:12" x14ac:dyDescent="0.3">
      <c r="A336">
        <v>14.47</v>
      </c>
      <c r="B336">
        <v>13.959</v>
      </c>
      <c r="C336">
        <v>12.7</v>
      </c>
      <c r="D336">
        <v>2</v>
      </c>
      <c r="E336">
        <v>11</v>
      </c>
      <c r="F336">
        <v>27.446000000000002</v>
      </c>
      <c r="G336">
        <v>65.218999999999994</v>
      </c>
      <c r="H336">
        <v>2.3240000000000001E-3</v>
      </c>
      <c r="I336">
        <v>0.51078000000000001</v>
      </c>
      <c r="J336">
        <v>0.51078000000000001</v>
      </c>
      <c r="K336" s="3">
        <f t="shared" si="10"/>
        <v>3.5299239806496199</v>
      </c>
      <c r="L336">
        <f t="shared" si="11"/>
        <v>12.460363309165258</v>
      </c>
    </row>
    <row r="337" spans="1:12" x14ac:dyDescent="0.3">
      <c r="A337">
        <v>93.27</v>
      </c>
      <c r="B337">
        <v>90.756</v>
      </c>
      <c r="C337">
        <v>572.49</v>
      </c>
      <c r="D337">
        <v>3</v>
      </c>
      <c r="E337">
        <v>10</v>
      </c>
      <c r="F337">
        <v>97.688999999999993</v>
      </c>
      <c r="G337">
        <v>53.781999999999996</v>
      </c>
      <c r="H337">
        <v>97.087000000000003</v>
      </c>
      <c r="I337">
        <v>2.5139</v>
      </c>
      <c r="J337">
        <v>2.5139</v>
      </c>
      <c r="K337" s="3">
        <f t="shared" si="10"/>
        <v>2.6952932346949718</v>
      </c>
      <c r="L337">
        <f t="shared" si="11"/>
        <v>7.2646056209924845</v>
      </c>
    </row>
    <row r="338" spans="1:12" x14ac:dyDescent="0.3">
      <c r="A338">
        <v>105.81</v>
      </c>
      <c r="B338">
        <v>105.39</v>
      </c>
      <c r="C338">
        <v>894.56</v>
      </c>
      <c r="D338">
        <v>4</v>
      </c>
      <c r="E338">
        <v>3</v>
      </c>
      <c r="F338">
        <v>100.49</v>
      </c>
      <c r="G338">
        <v>63.997</v>
      </c>
      <c r="H338">
        <v>8.1624000000000002E-3</v>
      </c>
      <c r="I338">
        <v>0.42164000000000001</v>
      </c>
      <c r="J338">
        <v>0.42164000000000001</v>
      </c>
      <c r="K338" s="3">
        <f t="shared" si="10"/>
        <v>0.39848785559020888</v>
      </c>
      <c r="L338">
        <f t="shared" si="11"/>
        <v>0.15879257105288316</v>
      </c>
    </row>
    <row r="339" spans="1:12" x14ac:dyDescent="0.3">
      <c r="A339">
        <v>17.989999999999998</v>
      </c>
      <c r="B339">
        <v>18.277999999999999</v>
      </c>
      <c r="C339">
        <v>12.7</v>
      </c>
      <c r="D339">
        <v>1</v>
      </c>
      <c r="E339">
        <v>14</v>
      </c>
      <c r="F339">
        <v>99.992000000000004</v>
      </c>
      <c r="G339">
        <v>45.174999999999997</v>
      </c>
      <c r="H339">
        <v>1.916E-3</v>
      </c>
      <c r="I339">
        <v>-0.28782999999999997</v>
      </c>
      <c r="J339">
        <v>0.28782999999999997</v>
      </c>
      <c r="K339" s="3">
        <f t="shared" si="10"/>
        <v>1.5999444135630907</v>
      </c>
      <c r="L339">
        <f t="shared" si="11"/>
        <v>2.559822126491742</v>
      </c>
    </row>
    <row r="340" spans="1:12" x14ac:dyDescent="0.3">
      <c r="A340">
        <v>6.12</v>
      </c>
      <c r="B340">
        <v>8.2142999999999997</v>
      </c>
      <c r="C340">
        <v>12.7</v>
      </c>
      <c r="D340">
        <v>2</v>
      </c>
      <c r="E340">
        <v>1</v>
      </c>
      <c r="F340">
        <v>99.057000000000002</v>
      </c>
      <c r="G340">
        <v>30.920999999999999</v>
      </c>
      <c r="H340">
        <v>8.5976000000000004E-3</v>
      </c>
      <c r="I340">
        <v>-2.0943000000000001</v>
      </c>
      <c r="J340">
        <v>2.0943000000000001</v>
      </c>
      <c r="K340" s="3">
        <f t="shared" si="10"/>
        <v>34.220588235294116</v>
      </c>
      <c r="L340">
        <f t="shared" si="11"/>
        <v>1171.0486591695501</v>
      </c>
    </row>
    <row r="341" spans="1:12" x14ac:dyDescent="0.3">
      <c r="A341">
        <v>101.51</v>
      </c>
      <c r="B341">
        <v>105.39</v>
      </c>
      <c r="C341">
        <v>894.56</v>
      </c>
      <c r="D341">
        <v>4</v>
      </c>
      <c r="E341">
        <v>1</v>
      </c>
      <c r="F341">
        <v>99.995999999999995</v>
      </c>
      <c r="G341">
        <v>71.087999999999994</v>
      </c>
      <c r="H341">
        <v>1.7807999999999999E-3</v>
      </c>
      <c r="I341">
        <v>-3.8784000000000001</v>
      </c>
      <c r="J341">
        <v>3.8784000000000001</v>
      </c>
      <c r="K341" s="3">
        <f t="shared" si="10"/>
        <v>3.8207073194759134</v>
      </c>
      <c r="L341">
        <f t="shared" si="11"/>
        <v>14.59780442109682</v>
      </c>
    </row>
    <row r="342" spans="1:12" x14ac:dyDescent="0.3">
      <c r="A342">
        <v>8.56</v>
      </c>
      <c r="B342">
        <v>8.2142999999999997</v>
      </c>
      <c r="C342">
        <v>12.7</v>
      </c>
      <c r="D342">
        <v>1</v>
      </c>
      <c r="E342">
        <v>7</v>
      </c>
      <c r="F342">
        <v>73.153000000000006</v>
      </c>
      <c r="G342">
        <v>60.884999999999998</v>
      </c>
      <c r="H342">
        <v>2.1175999999999999E-3</v>
      </c>
      <c r="I342">
        <v>0.34569</v>
      </c>
      <c r="J342">
        <v>0.34569</v>
      </c>
      <c r="K342" s="3">
        <f t="shared" si="10"/>
        <v>4.0384345794392518</v>
      </c>
      <c r="L342">
        <f t="shared" si="11"/>
        <v>16.308953852410685</v>
      </c>
    </row>
    <row r="343" spans="1:12" x14ac:dyDescent="0.3">
      <c r="A343">
        <v>8.07</v>
      </c>
      <c r="B343">
        <v>8.2142999999999997</v>
      </c>
      <c r="C343">
        <v>12.7</v>
      </c>
      <c r="D343">
        <v>2</v>
      </c>
      <c r="E343">
        <v>6</v>
      </c>
      <c r="F343">
        <v>99.876999999999995</v>
      </c>
      <c r="G343">
        <v>56.066000000000003</v>
      </c>
      <c r="H343">
        <v>2.6335999999999998E-3</v>
      </c>
      <c r="I343">
        <v>-0.14430999999999999</v>
      </c>
      <c r="J343">
        <v>0.14430999999999999</v>
      </c>
      <c r="K343" s="3">
        <f t="shared" si="10"/>
        <v>1.7882280049566293</v>
      </c>
      <c r="L343">
        <f t="shared" si="11"/>
        <v>3.1977593977111667</v>
      </c>
    </row>
    <row r="344" spans="1:12" x14ac:dyDescent="0.3">
      <c r="A344">
        <v>102.74</v>
      </c>
      <c r="B344">
        <v>105.39</v>
      </c>
      <c r="C344">
        <v>894.56</v>
      </c>
      <c r="D344">
        <v>4</v>
      </c>
      <c r="E344">
        <v>4</v>
      </c>
      <c r="F344">
        <v>28.53</v>
      </c>
      <c r="G344">
        <v>6.2252000000000001</v>
      </c>
      <c r="H344">
        <v>1.864E-3</v>
      </c>
      <c r="I344">
        <v>-2.6484000000000001</v>
      </c>
      <c r="J344">
        <v>2.6484000000000001</v>
      </c>
      <c r="K344" s="3">
        <f t="shared" si="10"/>
        <v>2.5777691259489979</v>
      </c>
      <c r="L344">
        <f t="shared" si="11"/>
        <v>6.6448936666958609</v>
      </c>
    </row>
    <row r="345" spans="1:12" x14ac:dyDescent="0.3">
      <c r="A345">
        <v>8.2799999999999994</v>
      </c>
      <c r="B345">
        <v>8.2142999999999997</v>
      </c>
      <c r="C345">
        <v>12.7</v>
      </c>
      <c r="D345">
        <v>1</v>
      </c>
      <c r="E345">
        <v>4</v>
      </c>
      <c r="F345">
        <v>100.07</v>
      </c>
      <c r="G345">
        <v>67.811999999999998</v>
      </c>
      <c r="H345">
        <v>1.9743999999999999E-3</v>
      </c>
      <c r="I345">
        <v>6.5689999999999998E-2</v>
      </c>
      <c r="J345">
        <v>6.5689999999999998E-2</v>
      </c>
      <c r="K345" s="3">
        <f t="shared" si="10"/>
        <v>0.79335748792270533</v>
      </c>
      <c r="L345">
        <f t="shared" si="11"/>
        <v>0.62941610364302558</v>
      </c>
    </row>
    <row r="346" spans="1:12" x14ac:dyDescent="0.3">
      <c r="A346">
        <v>14.28</v>
      </c>
      <c r="B346">
        <v>13.959</v>
      </c>
      <c r="C346">
        <v>12.7</v>
      </c>
      <c r="D346">
        <v>2</v>
      </c>
      <c r="E346">
        <v>11</v>
      </c>
      <c r="F346">
        <v>28.048999999999999</v>
      </c>
      <c r="G346">
        <v>68.384</v>
      </c>
      <c r="H346">
        <v>2.3519999999999999E-3</v>
      </c>
      <c r="I346">
        <v>0.32078000000000001</v>
      </c>
      <c r="J346">
        <v>0.32078000000000001</v>
      </c>
      <c r="K346" s="3">
        <f t="shared" si="10"/>
        <v>2.246358543417367</v>
      </c>
      <c r="L346">
        <f t="shared" si="11"/>
        <v>5.0461267055841947</v>
      </c>
    </row>
    <row r="347" spans="1:12" x14ac:dyDescent="0.3">
      <c r="A347">
        <v>88.24</v>
      </c>
      <c r="B347">
        <v>80.894999999999996</v>
      </c>
      <c r="C347">
        <v>572.49</v>
      </c>
      <c r="D347">
        <v>3</v>
      </c>
      <c r="E347">
        <v>6</v>
      </c>
      <c r="F347">
        <v>96.710999999999999</v>
      </c>
      <c r="G347">
        <v>27.902999999999999</v>
      </c>
      <c r="H347">
        <v>98.423000000000002</v>
      </c>
      <c r="I347">
        <v>7.3445</v>
      </c>
      <c r="J347">
        <v>7.3445</v>
      </c>
      <c r="K347" s="3">
        <f t="shared" si="10"/>
        <v>8.3233227561196728</v>
      </c>
      <c r="L347">
        <f t="shared" si="11"/>
        <v>69.277701702539588</v>
      </c>
    </row>
    <row r="348" spans="1:12" x14ac:dyDescent="0.3">
      <c r="A348">
        <v>105.85</v>
      </c>
      <c r="B348">
        <v>105.39</v>
      </c>
      <c r="C348">
        <v>894.56</v>
      </c>
      <c r="D348">
        <v>4</v>
      </c>
      <c r="E348">
        <v>2</v>
      </c>
      <c r="F348">
        <v>100.2</v>
      </c>
      <c r="G348">
        <v>52.533999999999999</v>
      </c>
      <c r="H348">
        <v>6.3591999999999997E-3</v>
      </c>
      <c r="I348">
        <v>0.46163999999999999</v>
      </c>
      <c r="J348">
        <v>0.46163999999999999</v>
      </c>
      <c r="K348" s="3">
        <f t="shared" si="10"/>
        <v>0.43612659423712802</v>
      </c>
      <c r="L348">
        <f t="shared" si="11"/>
        <v>0.1902064062008765</v>
      </c>
    </row>
    <row r="349" spans="1:12" x14ac:dyDescent="0.3">
      <c r="A349">
        <v>11.76</v>
      </c>
      <c r="B349">
        <v>8.2142999999999997</v>
      </c>
      <c r="C349">
        <v>12.7</v>
      </c>
      <c r="D349">
        <v>1</v>
      </c>
      <c r="E349">
        <v>8</v>
      </c>
      <c r="F349">
        <v>99.992000000000004</v>
      </c>
      <c r="G349">
        <v>64.61</v>
      </c>
      <c r="H349">
        <v>1.9415999999999999E-3</v>
      </c>
      <c r="I349">
        <v>3.5457000000000001</v>
      </c>
      <c r="J349">
        <v>3.5457000000000001</v>
      </c>
      <c r="K349" s="3">
        <f t="shared" si="10"/>
        <v>30.15051020408163</v>
      </c>
      <c r="L349">
        <f t="shared" si="11"/>
        <v>909.05326556643047</v>
      </c>
    </row>
    <row r="350" spans="1:12" x14ac:dyDescent="0.3">
      <c r="A350">
        <v>11.13</v>
      </c>
      <c r="B350">
        <v>8.2142999999999997</v>
      </c>
      <c r="C350">
        <v>12.7</v>
      </c>
      <c r="D350">
        <v>2</v>
      </c>
      <c r="E350">
        <v>6</v>
      </c>
      <c r="F350">
        <v>100.29</v>
      </c>
      <c r="G350">
        <v>47.357999999999997</v>
      </c>
      <c r="H350">
        <v>2.7975999999999999E-3</v>
      </c>
      <c r="I350">
        <v>2.9157000000000002</v>
      </c>
      <c r="J350">
        <v>2.9157000000000002</v>
      </c>
      <c r="K350" s="3">
        <f t="shared" si="10"/>
        <v>26.19676549865229</v>
      </c>
      <c r="L350">
        <f t="shared" si="11"/>
        <v>686.27052259137895</v>
      </c>
    </row>
    <row r="351" spans="1:12" x14ac:dyDescent="0.3">
      <c r="A351">
        <v>81.319999999999993</v>
      </c>
      <c r="B351">
        <v>80.894999999999996</v>
      </c>
      <c r="C351">
        <v>572.49</v>
      </c>
      <c r="D351">
        <v>3</v>
      </c>
      <c r="E351">
        <v>5</v>
      </c>
      <c r="F351">
        <v>97.63</v>
      </c>
      <c r="G351">
        <v>53.218000000000004</v>
      </c>
      <c r="H351">
        <v>98.106999999999999</v>
      </c>
      <c r="I351">
        <v>0.42451</v>
      </c>
      <c r="J351">
        <v>0.42451</v>
      </c>
      <c r="K351" s="3">
        <f t="shared" si="10"/>
        <v>0.52202410231185448</v>
      </c>
      <c r="L351">
        <f t="shared" si="11"/>
        <v>0.27250916339449749</v>
      </c>
    </row>
    <row r="352" spans="1:12" x14ac:dyDescent="0.3">
      <c r="A352">
        <v>109.11</v>
      </c>
      <c r="B352">
        <v>115.01</v>
      </c>
      <c r="C352">
        <v>894.56</v>
      </c>
      <c r="D352">
        <v>4</v>
      </c>
      <c r="E352">
        <v>5</v>
      </c>
      <c r="F352">
        <v>99.951999999999998</v>
      </c>
      <c r="G352">
        <v>34.200000000000003</v>
      </c>
      <c r="H352">
        <v>4.1704000000000003E-3</v>
      </c>
      <c r="I352">
        <v>-5.9050000000000002</v>
      </c>
      <c r="J352">
        <v>5.9050000000000002</v>
      </c>
      <c r="K352" s="3">
        <f t="shared" si="10"/>
        <v>5.4119695719915688</v>
      </c>
      <c r="L352">
        <f t="shared" si="11"/>
        <v>29.289414648162605</v>
      </c>
    </row>
    <row r="353" spans="1:12" x14ac:dyDescent="0.3">
      <c r="A353">
        <v>17.079999999999998</v>
      </c>
      <c r="B353">
        <v>50.393000000000001</v>
      </c>
      <c r="C353">
        <v>12.7</v>
      </c>
      <c r="D353">
        <v>1</v>
      </c>
      <c r="E353">
        <v>15</v>
      </c>
      <c r="F353">
        <v>18.779</v>
      </c>
      <c r="G353">
        <v>9.5028000000000006</v>
      </c>
      <c r="H353">
        <v>2.0839999999999999E-3</v>
      </c>
      <c r="I353">
        <v>-33.313000000000002</v>
      </c>
      <c r="J353">
        <v>33.313000000000002</v>
      </c>
      <c r="K353" s="3">
        <f t="shared" si="10"/>
        <v>195.0409836065574</v>
      </c>
      <c r="L353">
        <f t="shared" si="11"/>
        <v>38040.985286213392</v>
      </c>
    </row>
    <row r="354" spans="1:12" x14ac:dyDescent="0.3">
      <c r="A354">
        <v>10.61</v>
      </c>
      <c r="B354">
        <v>13.959</v>
      </c>
      <c r="C354">
        <v>12.7</v>
      </c>
      <c r="D354">
        <v>2</v>
      </c>
      <c r="E354">
        <v>9</v>
      </c>
      <c r="F354">
        <v>27.451000000000001</v>
      </c>
      <c r="G354">
        <v>11.923</v>
      </c>
      <c r="H354">
        <v>7.6832000000000003E-3</v>
      </c>
      <c r="I354">
        <v>-3.3492000000000002</v>
      </c>
      <c r="J354">
        <v>3.3492000000000002</v>
      </c>
      <c r="K354" s="3">
        <f t="shared" si="10"/>
        <v>31.566446748350618</v>
      </c>
      <c r="L354">
        <f t="shared" si="11"/>
        <v>996.44056031645528</v>
      </c>
    </row>
    <row r="355" spans="1:12" x14ac:dyDescent="0.3">
      <c r="A355">
        <v>15.48</v>
      </c>
      <c r="B355">
        <v>8.2142999999999997</v>
      </c>
      <c r="C355">
        <v>12.7</v>
      </c>
      <c r="D355">
        <v>1</v>
      </c>
      <c r="E355">
        <v>1</v>
      </c>
      <c r="F355">
        <v>87.522999999999996</v>
      </c>
      <c r="G355">
        <v>14.61</v>
      </c>
      <c r="H355">
        <v>1.784E-3</v>
      </c>
      <c r="I355">
        <v>7.2656999999999998</v>
      </c>
      <c r="J355">
        <v>7.2656999999999998</v>
      </c>
      <c r="K355" s="3">
        <f t="shared" si="10"/>
        <v>46.936046511627907</v>
      </c>
      <c r="L355">
        <f t="shared" si="11"/>
        <v>2202.9924621416981</v>
      </c>
    </row>
    <row r="356" spans="1:12" x14ac:dyDescent="0.3">
      <c r="A356">
        <v>10.95</v>
      </c>
      <c r="B356">
        <v>8.2142999999999997</v>
      </c>
      <c r="C356">
        <v>12.7</v>
      </c>
      <c r="D356">
        <v>2</v>
      </c>
      <c r="E356">
        <v>4</v>
      </c>
      <c r="F356">
        <v>100.06</v>
      </c>
      <c r="G356">
        <v>51.411000000000001</v>
      </c>
      <c r="H356">
        <v>2.6624000000000001E-3</v>
      </c>
      <c r="I356">
        <v>2.7357</v>
      </c>
      <c r="J356">
        <v>2.7357</v>
      </c>
      <c r="K356" s="3">
        <f t="shared" si="10"/>
        <v>24.983561643835621</v>
      </c>
      <c r="L356">
        <f t="shared" si="11"/>
        <v>624.17835241133446</v>
      </c>
    </row>
    <row r="357" spans="1:12" x14ac:dyDescent="0.3">
      <c r="A357">
        <v>74.540000000000006</v>
      </c>
      <c r="B357">
        <v>80.894999999999996</v>
      </c>
      <c r="C357">
        <v>572.49</v>
      </c>
      <c r="D357">
        <v>3</v>
      </c>
      <c r="E357">
        <v>5</v>
      </c>
      <c r="F357">
        <v>98.265000000000001</v>
      </c>
      <c r="G357">
        <v>51.524000000000001</v>
      </c>
      <c r="H357">
        <v>49.000999999999998</v>
      </c>
      <c r="I357">
        <v>-6.3555000000000001</v>
      </c>
      <c r="J357">
        <v>6.3555000000000001</v>
      </c>
      <c r="K357" s="3">
        <f t="shared" si="10"/>
        <v>8.5262946069224572</v>
      </c>
      <c r="L357">
        <f t="shared" si="11"/>
        <v>72.697699724034976</v>
      </c>
    </row>
    <row r="358" spans="1:12" x14ac:dyDescent="0.3">
      <c r="A358">
        <v>102.52</v>
      </c>
      <c r="B358">
        <v>105.39</v>
      </c>
      <c r="C358">
        <v>894.56</v>
      </c>
      <c r="D358">
        <v>4</v>
      </c>
      <c r="E358">
        <v>3</v>
      </c>
      <c r="F358">
        <v>99.983000000000004</v>
      </c>
      <c r="G358">
        <v>30.024999999999999</v>
      </c>
      <c r="H358">
        <v>4.2031999999999998E-3</v>
      </c>
      <c r="I358">
        <v>-2.8683999999999998</v>
      </c>
      <c r="J358">
        <v>2.8683999999999998</v>
      </c>
      <c r="K358" s="3">
        <f t="shared" si="10"/>
        <v>2.797893094030433</v>
      </c>
      <c r="L358">
        <f t="shared" si="11"/>
        <v>7.8282057656231894</v>
      </c>
    </row>
    <row r="359" spans="1:12" x14ac:dyDescent="0.3">
      <c r="A359">
        <v>23.4</v>
      </c>
      <c r="B359">
        <v>23.913</v>
      </c>
      <c r="C359">
        <v>12.7</v>
      </c>
      <c r="D359">
        <v>1</v>
      </c>
      <c r="E359">
        <v>18</v>
      </c>
      <c r="F359">
        <v>27.577000000000002</v>
      </c>
      <c r="G359">
        <v>11.856999999999999</v>
      </c>
      <c r="H359">
        <v>2.0216000000000001E-3</v>
      </c>
      <c r="I359">
        <v>-0.51331000000000004</v>
      </c>
      <c r="J359">
        <v>0.51331000000000004</v>
      </c>
      <c r="K359" s="3">
        <f t="shared" si="10"/>
        <v>2.193632478632479</v>
      </c>
      <c r="L359">
        <f t="shared" si="11"/>
        <v>4.8120234513112736</v>
      </c>
    </row>
    <row r="360" spans="1:12" x14ac:dyDescent="0.3">
      <c r="A360">
        <v>15.62</v>
      </c>
      <c r="B360">
        <v>13.959</v>
      </c>
      <c r="C360">
        <v>12.7</v>
      </c>
      <c r="D360">
        <v>2</v>
      </c>
      <c r="E360">
        <v>11</v>
      </c>
      <c r="F360">
        <v>41.298000000000002</v>
      </c>
      <c r="G360">
        <v>14.898999999999999</v>
      </c>
      <c r="H360">
        <v>1.4945999999999999E-2</v>
      </c>
      <c r="I360">
        <v>1.6608000000000001</v>
      </c>
      <c r="J360">
        <v>1.6608000000000001</v>
      </c>
      <c r="K360" s="3">
        <f t="shared" si="10"/>
        <v>10.632522407170296</v>
      </c>
      <c r="L360">
        <f t="shared" si="11"/>
        <v>113.05053273897842</v>
      </c>
    </row>
    <row r="361" spans="1:12" x14ac:dyDescent="0.3">
      <c r="A361">
        <v>102.51</v>
      </c>
      <c r="B361">
        <v>105.39</v>
      </c>
      <c r="C361">
        <v>894.56</v>
      </c>
      <c r="D361">
        <v>4</v>
      </c>
      <c r="E361">
        <v>1</v>
      </c>
      <c r="F361">
        <v>55.65</v>
      </c>
      <c r="G361">
        <v>5.3975999999999997</v>
      </c>
      <c r="H361">
        <v>1.7271999999999999E-3</v>
      </c>
      <c r="I361">
        <v>-2.8784000000000001</v>
      </c>
      <c r="J361">
        <v>2.8784000000000001</v>
      </c>
      <c r="K361" s="3">
        <f t="shared" si="10"/>
        <v>2.8079211784216174</v>
      </c>
      <c r="L361">
        <f t="shared" si="11"/>
        <v>7.8844213442286444</v>
      </c>
    </row>
    <row r="362" spans="1:12" x14ac:dyDescent="0.3">
      <c r="A362">
        <v>6.71</v>
      </c>
      <c r="B362">
        <v>8.2142999999999997</v>
      </c>
      <c r="C362">
        <v>12.7</v>
      </c>
      <c r="D362">
        <v>1</v>
      </c>
      <c r="E362">
        <v>1</v>
      </c>
      <c r="F362">
        <v>99.992000000000004</v>
      </c>
      <c r="G362">
        <v>44.386000000000003</v>
      </c>
      <c r="H362">
        <v>1.9591999999999999E-3</v>
      </c>
      <c r="I362">
        <v>-1.5043</v>
      </c>
      <c r="J362">
        <v>1.5043</v>
      </c>
      <c r="K362" s="3">
        <f t="shared" si="10"/>
        <v>22.418777943368106</v>
      </c>
      <c r="L362">
        <f t="shared" si="11"/>
        <v>502.60160447404826</v>
      </c>
    </row>
    <row r="363" spans="1:12" x14ac:dyDescent="0.3">
      <c r="A363">
        <v>16.95</v>
      </c>
      <c r="B363">
        <v>18.832999999999998</v>
      </c>
      <c r="C363">
        <v>12.7</v>
      </c>
      <c r="D363">
        <v>2</v>
      </c>
      <c r="E363">
        <v>12</v>
      </c>
      <c r="F363">
        <v>27.172999999999998</v>
      </c>
      <c r="G363">
        <v>45.006999999999998</v>
      </c>
      <c r="H363">
        <v>2.392E-3</v>
      </c>
      <c r="I363">
        <v>-1.8827</v>
      </c>
      <c r="J363">
        <v>1.8827</v>
      </c>
      <c r="K363" s="3">
        <f t="shared" si="10"/>
        <v>11.107374631268438</v>
      </c>
      <c r="L363">
        <f t="shared" si="11"/>
        <v>123.37377119934568</v>
      </c>
    </row>
    <row r="364" spans="1:12" x14ac:dyDescent="0.3">
      <c r="A364">
        <v>74.349999999999994</v>
      </c>
      <c r="B364">
        <v>75.299000000000007</v>
      </c>
      <c r="C364">
        <v>572.49</v>
      </c>
      <c r="D364">
        <v>3</v>
      </c>
      <c r="E364">
        <v>4</v>
      </c>
      <c r="F364">
        <v>97.352999999999994</v>
      </c>
      <c r="G364">
        <v>31.975000000000001</v>
      </c>
      <c r="H364">
        <v>48.463000000000001</v>
      </c>
      <c r="I364">
        <v>-0.94869999999999999</v>
      </c>
      <c r="J364">
        <v>0.94869999999999999</v>
      </c>
      <c r="K364" s="3">
        <f t="shared" si="10"/>
        <v>1.2759919300605247</v>
      </c>
      <c r="L364">
        <f t="shared" si="11"/>
        <v>1.628155405579583</v>
      </c>
    </row>
    <row r="365" spans="1:12" x14ac:dyDescent="0.3">
      <c r="A365">
        <v>108.71</v>
      </c>
      <c r="B365">
        <v>105.39</v>
      </c>
      <c r="C365">
        <v>894.56</v>
      </c>
      <c r="D365">
        <v>4</v>
      </c>
      <c r="E365">
        <v>4</v>
      </c>
      <c r="F365">
        <v>99.730999999999995</v>
      </c>
      <c r="G365">
        <v>43.045999999999999</v>
      </c>
      <c r="H365">
        <v>3.8008E-3</v>
      </c>
      <c r="I365">
        <v>3.3216000000000001</v>
      </c>
      <c r="J365">
        <v>3.3216000000000001</v>
      </c>
      <c r="K365" s="3">
        <f t="shared" si="10"/>
        <v>3.0554686781344866</v>
      </c>
      <c r="L365">
        <f t="shared" si="11"/>
        <v>9.335888843060907</v>
      </c>
    </row>
    <row r="366" spans="1:12" x14ac:dyDescent="0.3">
      <c r="A366">
        <v>9.49</v>
      </c>
      <c r="B366">
        <v>8.2142999999999997</v>
      </c>
      <c r="C366">
        <v>12.7</v>
      </c>
      <c r="D366">
        <v>1</v>
      </c>
      <c r="E366">
        <v>5</v>
      </c>
      <c r="F366">
        <v>99.992000000000004</v>
      </c>
      <c r="G366">
        <v>21.681999999999999</v>
      </c>
      <c r="H366">
        <v>1.9088E-3</v>
      </c>
      <c r="I366">
        <v>1.2757000000000001</v>
      </c>
      <c r="J366">
        <v>1.2757000000000001</v>
      </c>
      <c r="K366" s="3">
        <f t="shared" si="10"/>
        <v>13.442571127502633</v>
      </c>
      <c r="L366">
        <f t="shared" si="11"/>
        <v>180.70271851796741</v>
      </c>
    </row>
    <row r="367" spans="1:12" x14ac:dyDescent="0.3">
      <c r="A367">
        <v>11.98</v>
      </c>
      <c r="B367">
        <v>13.959</v>
      </c>
      <c r="C367">
        <v>12.7</v>
      </c>
      <c r="D367">
        <v>2</v>
      </c>
      <c r="E367">
        <v>10</v>
      </c>
      <c r="F367">
        <v>100.18</v>
      </c>
      <c r="G367">
        <v>55.287999999999997</v>
      </c>
      <c r="H367">
        <v>2.7320000000000001E-3</v>
      </c>
      <c r="I367">
        <v>-1.9792000000000001</v>
      </c>
      <c r="J367">
        <v>1.9792000000000001</v>
      </c>
      <c r="K367" s="3">
        <f t="shared" si="10"/>
        <v>16.520868113522539</v>
      </c>
      <c r="L367">
        <f t="shared" si="11"/>
        <v>272.93908322440581</v>
      </c>
    </row>
    <row r="368" spans="1:12" x14ac:dyDescent="0.3">
      <c r="A368">
        <v>102.01</v>
      </c>
      <c r="B368">
        <v>105.39</v>
      </c>
      <c r="C368">
        <v>894.56</v>
      </c>
      <c r="D368">
        <v>4</v>
      </c>
      <c r="E368">
        <v>2</v>
      </c>
      <c r="F368">
        <v>99.99</v>
      </c>
      <c r="G368">
        <v>37.921999999999997</v>
      </c>
      <c r="H368">
        <v>1.8376E-3</v>
      </c>
      <c r="I368">
        <v>-3.3784000000000001</v>
      </c>
      <c r="J368">
        <v>3.3784000000000001</v>
      </c>
      <c r="K368" s="3">
        <f t="shared" si="10"/>
        <v>3.3118321733163412</v>
      </c>
      <c r="L368">
        <f t="shared" si="11"/>
        <v>10.96823234421324</v>
      </c>
    </row>
    <row r="369" spans="1:12" x14ac:dyDescent="0.3">
      <c r="A369">
        <v>21.59</v>
      </c>
      <c r="B369">
        <v>18.277999999999999</v>
      </c>
      <c r="C369">
        <v>12.7</v>
      </c>
      <c r="D369">
        <v>1</v>
      </c>
      <c r="E369">
        <v>15</v>
      </c>
      <c r="F369">
        <v>73.525000000000006</v>
      </c>
      <c r="G369">
        <v>41.122</v>
      </c>
      <c r="H369">
        <v>1.9968E-3</v>
      </c>
      <c r="I369">
        <v>3.3121999999999998</v>
      </c>
      <c r="J369">
        <v>3.3121999999999998</v>
      </c>
      <c r="K369" s="3">
        <f t="shared" si="10"/>
        <v>15.341361741547011</v>
      </c>
      <c r="L369">
        <f t="shared" si="11"/>
        <v>235.35738008500235</v>
      </c>
    </row>
    <row r="370" spans="1:12" x14ac:dyDescent="0.3">
      <c r="A370">
        <v>9.7100000000000009</v>
      </c>
      <c r="B370">
        <v>8.2142999999999997</v>
      </c>
      <c r="C370">
        <v>12.7</v>
      </c>
      <c r="D370">
        <v>2</v>
      </c>
      <c r="E370">
        <v>7</v>
      </c>
      <c r="F370">
        <v>99.870999999999995</v>
      </c>
      <c r="G370">
        <v>63.124000000000002</v>
      </c>
      <c r="H370">
        <v>6.5144000000000001E-3</v>
      </c>
      <c r="I370">
        <v>1.4957</v>
      </c>
      <c r="J370">
        <v>1.4957</v>
      </c>
      <c r="K370" s="3">
        <f t="shared" si="10"/>
        <v>15.403707518022655</v>
      </c>
      <c r="L370">
        <f t="shared" si="11"/>
        <v>237.27420530078766</v>
      </c>
    </row>
    <row r="371" spans="1:12" x14ac:dyDescent="0.3">
      <c r="A371">
        <v>90.73</v>
      </c>
      <c r="B371">
        <v>90.756</v>
      </c>
      <c r="C371">
        <v>572.49</v>
      </c>
      <c r="D371">
        <v>3</v>
      </c>
      <c r="E371">
        <v>10</v>
      </c>
      <c r="F371">
        <v>29.288</v>
      </c>
      <c r="G371">
        <v>6.9092000000000002</v>
      </c>
      <c r="H371">
        <v>49.523000000000003</v>
      </c>
      <c r="I371">
        <v>-2.6067E-2</v>
      </c>
      <c r="J371">
        <v>2.6067E-2</v>
      </c>
      <c r="K371" s="3">
        <f t="shared" si="10"/>
        <v>2.8730298688416176E-2</v>
      </c>
      <c r="L371">
        <f t="shared" si="11"/>
        <v>8.2543006272560828E-4</v>
      </c>
    </row>
    <row r="372" spans="1:12" x14ac:dyDescent="0.3">
      <c r="A372">
        <v>106.4</v>
      </c>
      <c r="B372">
        <v>105.39</v>
      </c>
      <c r="C372">
        <v>894.56</v>
      </c>
      <c r="D372">
        <v>4</v>
      </c>
      <c r="E372">
        <v>1</v>
      </c>
      <c r="F372">
        <v>75.292000000000002</v>
      </c>
      <c r="G372">
        <v>11.304</v>
      </c>
      <c r="H372">
        <v>8.0967999999999995E-3</v>
      </c>
      <c r="I372">
        <v>1.0116000000000001</v>
      </c>
      <c r="J372">
        <v>1.0116000000000001</v>
      </c>
      <c r="K372" s="3">
        <f t="shared" si="10"/>
        <v>0.95075187969924824</v>
      </c>
      <c r="L372">
        <f t="shared" si="11"/>
        <v>0.90392913675165376</v>
      </c>
    </row>
    <row r="373" spans="1:12" x14ac:dyDescent="0.3">
      <c r="A373">
        <v>19.670000000000002</v>
      </c>
      <c r="B373">
        <v>18.277999999999999</v>
      </c>
      <c r="C373">
        <v>12.7</v>
      </c>
      <c r="D373">
        <v>1</v>
      </c>
      <c r="E373">
        <v>13</v>
      </c>
      <c r="F373">
        <v>87.522000000000006</v>
      </c>
      <c r="G373">
        <v>15.262</v>
      </c>
      <c r="H373">
        <v>1.7815999999999999E-3</v>
      </c>
      <c r="I373">
        <v>1.3922000000000001</v>
      </c>
      <c r="J373">
        <v>1.3922000000000001</v>
      </c>
      <c r="K373" s="3">
        <f t="shared" si="10"/>
        <v>7.0777834265378745</v>
      </c>
      <c r="L373">
        <f t="shared" si="11"/>
        <v>50.095018232974219</v>
      </c>
    </row>
    <row r="374" spans="1:12" x14ac:dyDescent="0.3">
      <c r="A374">
        <v>6.11</v>
      </c>
      <c r="B374">
        <v>8.2142999999999997</v>
      </c>
      <c r="C374">
        <v>12.7</v>
      </c>
      <c r="D374">
        <v>2</v>
      </c>
      <c r="E374">
        <v>3</v>
      </c>
      <c r="F374">
        <v>25.097999999999999</v>
      </c>
      <c r="G374">
        <v>7.2598000000000003</v>
      </c>
      <c r="H374">
        <v>5.4447999999999996E-3</v>
      </c>
      <c r="I374">
        <v>-2.1042999999999998</v>
      </c>
      <c r="J374">
        <v>2.1042999999999998</v>
      </c>
      <c r="K374" s="3">
        <f t="shared" si="10"/>
        <v>34.440261865793772</v>
      </c>
      <c r="L374">
        <f t="shared" si="11"/>
        <v>1186.1316373844488</v>
      </c>
    </row>
    <row r="375" spans="1:12" x14ac:dyDescent="0.3">
      <c r="A375">
        <v>85.74</v>
      </c>
      <c r="B375">
        <v>85.28</v>
      </c>
      <c r="C375">
        <v>572.49</v>
      </c>
      <c r="D375">
        <v>3</v>
      </c>
      <c r="E375">
        <v>8</v>
      </c>
      <c r="F375">
        <v>98.456999999999994</v>
      </c>
      <c r="G375">
        <v>64.465000000000003</v>
      </c>
      <c r="H375">
        <v>48.838000000000001</v>
      </c>
      <c r="I375">
        <v>0.46011999999999997</v>
      </c>
      <c r="J375">
        <v>0.46011999999999997</v>
      </c>
      <c r="K375" s="3">
        <f t="shared" si="10"/>
        <v>0.53664567296477728</v>
      </c>
      <c r="L375">
        <f t="shared" si="11"/>
        <v>0.28798857831181868</v>
      </c>
    </row>
    <row r="376" spans="1:12" x14ac:dyDescent="0.3">
      <c r="A376">
        <v>116.59</v>
      </c>
      <c r="B376">
        <v>115.01</v>
      </c>
      <c r="C376">
        <v>894.56</v>
      </c>
      <c r="D376">
        <v>4</v>
      </c>
      <c r="E376">
        <v>5</v>
      </c>
      <c r="F376">
        <v>100.32</v>
      </c>
      <c r="G376">
        <v>32.095999999999997</v>
      </c>
      <c r="H376">
        <v>5.7472000000000001E-3</v>
      </c>
      <c r="I376">
        <v>1.575</v>
      </c>
      <c r="J376">
        <v>1.575</v>
      </c>
      <c r="K376" s="3">
        <f t="shared" si="10"/>
        <v>1.3508877262200873</v>
      </c>
      <c r="L376">
        <f t="shared" si="11"/>
        <v>1.8248976488520776</v>
      </c>
    </row>
    <row r="377" spans="1:12" x14ac:dyDescent="0.3">
      <c r="A377">
        <v>8.68</v>
      </c>
      <c r="B377">
        <v>8.2142999999999997</v>
      </c>
      <c r="C377">
        <v>12.7</v>
      </c>
      <c r="D377">
        <v>1</v>
      </c>
      <c r="E377">
        <v>3</v>
      </c>
      <c r="F377">
        <v>99.99</v>
      </c>
      <c r="G377">
        <v>31.449000000000002</v>
      </c>
      <c r="H377">
        <v>1.8240000000000001E-3</v>
      </c>
      <c r="I377">
        <v>0.46568999999999999</v>
      </c>
      <c r="J377">
        <v>0.46568999999999999</v>
      </c>
      <c r="K377" s="3">
        <f t="shared" si="10"/>
        <v>5.3650921658986173</v>
      </c>
      <c r="L377">
        <f t="shared" si="11"/>
        <v>28.784213948586714</v>
      </c>
    </row>
    <row r="378" spans="1:12" x14ac:dyDescent="0.3">
      <c r="A378">
        <v>13.23</v>
      </c>
      <c r="B378">
        <v>13.959</v>
      </c>
      <c r="C378">
        <v>12.7</v>
      </c>
      <c r="D378">
        <v>2</v>
      </c>
      <c r="E378">
        <v>9</v>
      </c>
      <c r="F378">
        <v>99.984999999999999</v>
      </c>
      <c r="G378">
        <v>28.564</v>
      </c>
      <c r="H378">
        <v>2.3208E-3</v>
      </c>
      <c r="I378">
        <v>-0.72921999999999998</v>
      </c>
      <c r="J378">
        <v>0.72921999999999998</v>
      </c>
      <c r="K378" s="3">
        <f t="shared" si="10"/>
        <v>5.5118669690098256</v>
      </c>
      <c r="L378">
        <f t="shared" si="11"/>
        <v>30.380677484061561</v>
      </c>
    </row>
    <row r="379" spans="1:12" x14ac:dyDescent="0.3">
      <c r="A379">
        <v>75.040000000000006</v>
      </c>
      <c r="B379">
        <v>75.299000000000007</v>
      </c>
      <c r="C379">
        <v>572.49</v>
      </c>
      <c r="D379">
        <v>3</v>
      </c>
      <c r="E379">
        <v>4</v>
      </c>
      <c r="F379">
        <v>97.63</v>
      </c>
      <c r="G379">
        <v>33.679000000000002</v>
      </c>
      <c r="H379">
        <v>48.709000000000003</v>
      </c>
      <c r="I379">
        <v>-0.25869999999999999</v>
      </c>
      <c r="J379">
        <v>0.25869999999999999</v>
      </c>
      <c r="K379" s="3">
        <f t="shared" si="10"/>
        <v>0.34474946695095943</v>
      </c>
      <c r="L379">
        <f t="shared" si="11"/>
        <v>0.11885219496297067</v>
      </c>
    </row>
    <row r="380" spans="1:12" x14ac:dyDescent="0.3">
      <c r="A380">
        <v>101.41</v>
      </c>
      <c r="B380">
        <v>105.39</v>
      </c>
      <c r="C380">
        <v>894.56</v>
      </c>
      <c r="D380">
        <v>4</v>
      </c>
      <c r="E380">
        <v>2</v>
      </c>
      <c r="F380">
        <v>99.998000000000005</v>
      </c>
      <c r="G380">
        <v>43.173000000000002</v>
      </c>
      <c r="H380">
        <v>4.052E-3</v>
      </c>
      <c r="I380">
        <v>-3.9784000000000002</v>
      </c>
      <c r="J380">
        <v>3.9784000000000002</v>
      </c>
      <c r="K380" s="3">
        <f t="shared" si="10"/>
        <v>3.9230845084311219</v>
      </c>
      <c r="L380">
        <f t="shared" si="11"/>
        <v>15.390592060292258</v>
      </c>
    </row>
    <row r="381" spans="1:12" x14ac:dyDescent="0.3">
      <c r="A381">
        <v>23.75</v>
      </c>
      <c r="B381">
        <v>23.913</v>
      </c>
      <c r="C381">
        <v>12.7</v>
      </c>
      <c r="D381">
        <v>1</v>
      </c>
      <c r="E381">
        <v>17</v>
      </c>
      <c r="F381">
        <v>73.763999999999996</v>
      </c>
      <c r="G381">
        <v>18.555</v>
      </c>
      <c r="H381">
        <v>2.1064E-3</v>
      </c>
      <c r="I381">
        <v>-0.16331000000000001</v>
      </c>
      <c r="J381">
        <v>0.16331000000000001</v>
      </c>
      <c r="K381" s="3">
        <f t="shared" si="10"/>
        <v>0.68762105263157902</v>
      </c>
      <c r="L381">
        <f t="shared" si="11"/>
        <v>0.47282271202216075</v>
      </c>
    </row>
    <row r="382" spans="1:12" x14ac:dyDescent="0.3">
      <c r="A382">
        <v>6.6</v>
      </c>
      <c r="B382">
        <v>8.2142999999999997</v>
      </c>
      <c r="C382">
        <v>12.7</v>
      </c>
      <c r="D382">
        <v>2</v>
      </c>
      <c r="E382">
        <v>3</v>
      </c>
      <c r="F382">
        <v>99</v>
      </c>
      <c r="G382">
        <v>21.666</v>
      </c>
      <c r="H382">
        <v>1.1878E-2</v>
      </c>
      <c r="I382">
        <v>-1.6143000000000001</v>
      </c>
      <c r="J382">
        <v>1.6143000000000001</v>
      </c>
      <c r="K382" s="3">
        <f t="shared" si="10"/>
        <v>24.459090909090911</v>
      </c>
      <c r="L382">
        <f t="shared" si="11"/>
        <v>598.24712809917366</v>
      </c>
    </row>
    <row r="383" spans="1:12" x14ac:dyDescent="0.3">
      <c r="A383">
        <v>77.27</v>
      </c>
      <c r="B383">
        <v>75.299000000000007</v>
      </c>
      <c r="C383">
        <v>572.49</v>
      </c>
      <c r="D383">
        <v>3</v>
      </c>
      <c r="E383">
        <v>3</v>
      </c>
      <c r="F383">
        <v>29.233000000000001</v>
      </c>
      <c r="G383">
        <v>6.2535999999999996</v>
      </c>
      <c r="H383">
        <v>49.225000000000001</v>
      </c>
      <c r="I383">
        <v>1.9713000000000001</v>
      </c>
      <c r="J383">
        <v>1.9713000000000001</v>
      </c>
      <c r="K383" s="3">
        <f t="shared" si="10"/>
        <v>2.5511841594409215</v>
      </c>
      <c r="L383">
        <f t="shared" si="11"/>
        <v>6.5085406153822811</v>
      </c>
    </row>
    <row r="384" spans="1:12" x14ac:dyDescent="0.3">
      <c r="A384">
        <v>102.32</v>
      </c>
      <c r="B384">
        <v>105.39</v>
      </c>
      <c r="C384">
        <v>894.56</v>
      </c>
      <c r="D384">
        <v>4</v>
      </c>
      <c r="E384">
        <v>1</v>
      </c>
      <c r="F384">
        <v>26.864999999999998</v>
      </c>
      <c r="G384">
        <v>7.4432</v>
      </c>
      <c r="H384">
        <v>4.1872000000000003E-3</v>
      </c>
      <c r="I384">
        <v>-3.0684</v>
      </c>
      <c r="J384">
        <v>3.0684</v>
      </c>
      <c r="K384" s="3">
        <f t="shared" si="10"/>
        <v>2.9988272087568415</v>
      </c>
      <c r="L384">
        <f t="shared" si="11"/>
        <v>8.9929646279803492</v>
      </c>
    </row>
    <row r="385" spans="1:12" x14ac:dyDescent="0.3">
      <c r="A385">
        <v>14.61</v>
      </c>
      <c r="B385">
        <v>13.959</v>
      </c>
      <c r="C385">
        <v>12.7</v>
      </c>
      <c r="D385">
        <v>1</v>
      </c>
      <c r="E385">
        <v>10</v>
      </c>
      <c r="F385">
        <v>99.994</v>
      </c>
      <c r="G385">
        <v>24.948</v>
      </c>
      <c r="H385">
        <v>1.9495999999999999E-3</v>
      </c>
      <c r="I385">
        <v>0.65078000000000003</v>
      </c>
      <c r="J385">
        <v>0.65078000000000003</v>
      </c>
      <c r="K385" s="3">
        <f t="shared" si="10"/>
        <v>4.4543463381245729</v>
      </c>
      <c r="L385">
        <f t="shared" si="11"/>
        <v>19.841201299963792</v>
      </c>
    </row>
    <row r="386" spans="1:12" x14ac:dyDescent="0.3">
      <c r="A386">
        <v>10.73</v>
      </c>
      <c r="B386">
        <v>8.2142999999999997</v>
      </c>
      <c r="C386">
        <v>12.7</v>
      </c>
      <c r="D386">
        <v>2</v>
      </c>
      <c r="E386">
        <v>6</v>
      </c>
      <c r="F386">
        <v>26.786999999999999</v>
      </c>
      <c r="G386">
        <v>6.6474000000000002</v>
      </c>
      <c r="H386">
        <v>3.6007999999999999E-3</v>
      </c>
      <c r="I386">
        <v>2.5156999999999998</v>
      </c>
      <c r="J386">
        <v>2.5156999999999998</v>
      </c>
      <c r="K386" s="3">
        <f t="shared" si="10"/>
        <v>23.44547996272134</v>
      </c>
      <c r="L386">
        <f t="shared" si="11"/>
        <v>549.69053068236781</v>
      </c>
    </row>
    <row r="387" spans="1:12" x14ac:dyDescent="0.3">
      <c r="A387">
        <v>90.96</v>
      </c>
      <c r="B387">
        <v>85.28</v>
      </c>
      <c r="C387">
        <v>572.49</v>
      </c>
      <c r="D387">
        <v>3</v>
      </c>
      <c r="E387">
        <v>8</v>
      </c>
      <c r="F387">
        <v>97.888999999999996</v>
      </c>
      <c r="G387">
        <v>52.359000000000002</v>
      </c>
      <c r="H387">
        <v>49.595999999999997</v>
      </c>
      <c r="I387">
        <v>5.6801000000000004</v>
      </c>
      <c r="J387">
        <v>5.6801000000000004</v>
      </c>
      <c r="K387" s="3">
        <f t="shared" ref="K387:K450" si="12">(J387/A387)*100</f>
        <v>6.2446130167106428</v>
      </c>
      <c r="L387">
        <f t="shared" ref="L387:L450" si="13">K387^2</f>
        <v>38.995191728471994</v>
      </c>
    </row>
    <row r="388" spans="1:12" x14ac:dyDescent="0.3">
      <c r="A388">
        <v>116.08</v>
      </c>
      <c r="B388">
        <v>115.01</v>
      </c>
      <c r="C388">
        <v>894.56</v>
      </c>
      <c r="D388">
        <v>4</v>
      </c>
      <c r="E388">
        <v>5</v>
      </c>
      <c r="F388">
        <v>100.05</v>
      </c>
      <c r="G388">
        <v>35.457000000000001</v>
      </c>
      <c r="H388">
        <v>5.7600000000000004E-3</v>
      </c>
      <c r="I388">
        <v>1.0649999999999999</v>
      </c>
      <c r="J388">
        <v>1.0649999999999999</v>
      </c>
      <c r="K388" s="3">
        <f t="shared" si="12"/>
        <v>0.91747070985527224</v>
      </c>
      <c r="L388">
        <f t="shared" si="13"/>
        <v>0.8417525034423371</v>
      </c>
    </row>
    <row r="389" spans="1:12" x14ac:dyDescent="0.3">
      <c r="A389">
        <v>26.47</v>
      </c>
      <c r="B389">
        <v>23.913</v>
      </c>
      <c r="C389">
        <v>12.7</v>
      </c>
      <c r="D389">
        <v>1</v>
      </c>
      <c r="E389">
        <v>20</v>
      </c>
      <c r="F389">
        <v>99.992000000000004</v>
      </c>
      <c r="G389">
        <v>44.420999999999999</v>
      </c>
      <c r="H389">
        <v>1.8296E-3</v>
      </c>
      <c r="I389">
        <v>2.5567000000000002</v>
      </c>
      <c r="J389">
        <v>2.5567000000000002</v>
      </c>
      <c r="K389" s="3">
        <f t="shared" si="12"/>
        <v>9.658859085757463</v>
      </c>
      <c r="L389">
        <f t="shared" si="13"/>
        <v>93.293558838519488</v>
      </c>
    </row>
    <row r="390" spans="1:12" x14ac:dyDescent="0.3">
      <c r="A390">
        <v>5.64</v>
      </c>
      <c r="B390">
        <v>8.2142999999999997</v>
      </c>
      <c r="C390">
        <v>12.7</v>
      </c>
      <c r="D390">
        <v>2</v>
      </c>
      <c r="E390">
        <v>4</v>
      </c>
      <c r="F390">
        <v>41.155999999999999</v>
      </c>
      <c r="G390">
        <v>11.787000000000001</v>
      </c>
      <c r="H390">
        <v>1.5481999999999999E-2</v>
      </c>
      <c r="I390">
        <v>-2.5743</v>
      </c>
      <c r="J390">
        <v>2.5743</v>
      </c>
      <c r="K390" s="3">
        <f t="shared" si="12"/>
        <v>45.643617021276597</v>
      </c>
      <c r="L390">
        <f t="shared" si="13"/>
        <v>2083.3397747849708</v>
      </c>
    </row>
    <row r="391" spans="1:12" x14ac:dyDescent="0.3">
      <c r="A391">
        <v>77.7</v>
      </c>
      <c r="B391">
        <v>90.756</v>
      </c>
      <c r="C391">
        <v>572.49</v>
      </c>
      <c r="D391">
        <v>3</v>
      </c>
      <c r="E391">
        <v>10</v>
      </c>
      <c r="F391">
        <v>40.996000000000002</v>
      </c>
      <c r="G391">
        <v>9.5122999999999998</v>
      </c>
      <c r="H391">
        <v>49.804000000000002</v>
      </c>
      <c r="I391">
        <v>-13.055999999999999</v>
      </c>
      <c r="J391">
        <v>13.055999999999999</v>
      </c>
      <c r="K391" s="3">
        <f t="shared" si="12"/>
        <v>16.803088803088801</v>
      </c>
      <c r="L391">
        <f t="shared" si="13"/>
        <v>282.34379332448827</v>
      </c>
    </row>
    <row r="392" spans="1:12" x14ac:dyDescent="0.3">
      <c r="A392">
        <v>101.49</v>
      </c>
      <c r="B392">
        <v>105.39</v>
      </c>
      <c r="C392">
        <v>894.56</v>
      </c>
      <c r="D392">
        <v>4</v>
      </c>
      <c r="E392">
        <v>1</v>
      </c>
      <c r="F392">
        <v>99.947999999999993</v>
      </c>
      <c r="G392">
        <v>61.314999999999998</v>
      </c>
      <c r="H392">
        <v>6.1904000000000004E-3</v>
      </c>
      <c r="I392">
        <v>-3.8984000000000001</v>
      </c>
      <c r="J392">
        <v>3.8984000000000001</v>
      </c>
      <c r="K392" s="3">
        <f t="shared" si="12"/>
        <v>3.8411666174007291</v>
      </c>
      <c r="L392">
        <f t="shared" si="13"/>
        <v>14.754560982633759</v>
      </c>
    </row>
    <row r="393" spans="1:12" x14ac:dyDescent="0.3">
      <c r="A393">
        <v>20.63</v>
      </c>
      <c r="B393">
        <v>23.913</v>
      </c>
      <c r="C393">
        <v>12.7</v>
      </c>
      <c r="D393">
        <v>1</v>
      </c>
      <c r="E393">
        <v>18</v>
      </c>
      <c r="F393">
        <v>36.590000000000003</v>
      </c>
      <c r="G393">
        <v>15.215999999999999</v>
      </c>
      <c r="H393">
        <v>1.9624E-3</v>
      </c>
      <c r="I393">
        <v>-3.2833000000000001</v>
      </c>
      <c r="J393">
        <v>3.2833000000000001</v>
      </c>
      <c r="K393" s="3">
        <f t="shared" si="12"/>
        <v>15.915172079495882</v>
      </c>
      <c r="L393">
        <f t="shared" si="13"/>
        <v>253.29270231996529</v>
      </c>
    </row>
    <row r="394" spans="1:12" x14ac:dyDescent="0.3">
      <c r="A394">
        <v>84.04</v>
      </c>
      <c r="B394">
        <v>90.756</v>
      </c>
      <c r="C394">
        <v>572.49</v>
      </c>
      <c r="D394">
        <v>3</v>
      </c>
      <c r="E394">
        <v>10</v>
      </c>
      <c r="F394">
        <v>15.792999999999999</v>
      </c>
      <c r="G394">
        <v>5.4851000000000001</v>
      </c>
      <c r="H394">
        <v>48.680999999999997</v>
      </c>
      <c r="I394">
        <v>-6.7161</v>
      </c>
      <c r="J394">
        <v>6.7161</v>
      </c>
      <c r="K394" s="3">
        <f t="shared" si="12"/>
        <v>7.9915516420752022</v>
      </c>
      <c r="L394">
        <f t="shared" si="13"/>
        <v>63.864897647954862</v>
      </c>
    </row>
    <row r="395" spans="1:12" x14ac:dyDescent="0.3">
      <c r="A395">
        <v>117.74</v>
      </c>
      <c r="B395">
        <v>115.01</v>
      </c>
      <c r="C395">
        <v>894.56</v>
      </c>
      <c r="D395">
        <v>4</v>
      </c>
      <c r="E395">
        <v>5</v>
      </c>
      <c r="F395">
        <v>75.100999999999999</v>
      </c>
      <c r="G395">
        <v>11.401999999999999</v>
      </c>
      <c r="H395">
        <v>8.3008000000000005E-3</v>
      </c>
      <c r="I395">
        <v>2.7250000000000001</v>
      </c>
      <c r="J395">
        <v>2.7250000000000001</v>
      </c>
      <c r="K395" s="3">
        <f t="shared" si="12"/>
        <v>2.3144216069305252</v>
      </c>
      <c r="L395">
        <f t="shared" si="13"/>
        <v>5.3565473746268744</v>
      </c>
    </row>
    <row r="396" spans="1:12" x14ac:dyDescent="0.3">
      <c r="A396">
        <v>8.32</v>
      </c>
      <c r="B396">
        <v>8.2142999999999997</v>
      </c>
      <c r="C396">
        <v>12.7</v>
      </c>
      <c r="D396">
        <v>1</v>
      </c>
      <c r="E396">
        <v>7</v>
      </c>
      <c r="F396">
        <v>99.888000000000005</v>
      </c>
      <c r="G396">
        <v>59.911000000000001</v>
      </c>
      <c r="H396">
        <v>1.864E-3</v>
      </c>
      <c r="I396">
        <v>0.10569000000000001</v>
      </c>
      <c r="J396">
        <v>0.10569000000000001</v>
      </c>
      <c r="K396" s="3">
        <f t="shared" si="12"/>
        <v>1.2703125000000002</v>
      </c>
      <c r="L396">
        <f t="shared" si="13"/>
        <v>1.6136938476562503</v>
      </c>
    </row>
    <row r="397" spans="1:12" x14ac:dyDescent="0.3">
      <c r="A397">
        <v>9.0299999999999994</v>
      </c>
      <c r="B397">
        <v>8.2142999999999997</v>
      </c>
      <c r="C397">
        <v>12.7</v>
      </c>
      <c r="D397">
        <v>2</v>
      </c>
      <c r="E397">
        <v>7</v>
      </c>
      <c r="F397">
        <v>27.962</v>
      </c>
      <c r="G397">
        <v>61.895000000000003</v>
      </c>
      <c r="H397">
        <v>2.4088E-3</v>
      </c>
      <c r="I397">
        <v>0.81569000000000003</v>
      </c>
      <c r="J397">
        <v>0.81569000000000003</v>
      </c>
      <c r="K397" s="3">
        <f t="shared" si="12"/>
        <v>9.0331118493909202</v>
      </c>
      <c r="L397">
        <f t="shared" si="13"/>
        <v>81.597109683606647</v>
      </c>
    </row>
    <row r="398" spans="1:12" x14ac:dyDescent="0.3">
      <c r="A398">
        <v>84.79</v>
      </c>
      <c r="B398">
        <v>85.28</v>
      </c>
      <c r="C398">
        <v>572.49</v>
      </c>
      <c r="D398">
        <v>3</v>
      </c>
      <c r="E398">
        <v>8</v>
      </c>
      <c r="F398">
        <v>98.584999999999994</v>
      </c>
      <c r="G398">
        <v>58.942</v>
      </c>
      <c r="H398">
        <v>48.472000000000001</v>
      </c>
      <c r="I398">
        <v>-0.48987999999999998</v>
      </c>
      <c r="J398">
        <v>0.48987999999999998</v>
      </c>
      <c r="K398" s="3">
        <f t="shared" si="12"/>
        <v>0.57775681094468689</v>
      </c>
      <c r="L398">
        <f t="shared" si="13"/>
        <v>0.33380293259297467</v>
      </c>
    </row>
    <row r="399" spans="1:12" x14ac:dyDescent="0.3">
      <c r="A399">
        <v>116.85</v>
      </c>
      <c r="B399">
        <v>115.01</v>
      </c>
      <c r="C399">
        <v>894.56</v>
      </c>
      <c r="D399">
        <v>4</v>
      </c>
      <c r="E399">
        <v>5</v>
      </c>
      <c r="F399">
        <v>100.05</v>
      </c>
      <c r="G399">
        <v>32.290999999999997</v>
      </c>
      <c r="H399">
        <v>6.0407999999999998E-3</v>
      </c>
      <c r="I399">
        <v>1.835</v>
      </c>
      <c r="J399">
        <v>1.835</v>
      </c>
      <c r="K399" s="3">
        <f t="shared" si="12"/>
        <v>1.5703893881044075</v>
      </c>
      <c r="L399">
        <f t="shared" si="13"/>
        <v>2.4661228302709355</v>
      </c>
    </row>
    <row r="400" spans="1:12" x14ac:dyDescent="0.3">
      <c r="A400">
        <v>66.47</v>
      </c>
      <c r="B400">
        <v>18.277999999999999</v>
      </c>
      <c r="C400">
        <v>12.7</v>
      </c>
      <c r="D400">
        <v>1</v>
      </c>
      <c r="E400">
        <v>13</v>
      </c>
      <c r="F400">
        <v>62.734000000000002</v>
      </c>
      <c r="G400">
        <v>18.481000000000002</v>
      </c>
      <c r="H400">
        <v>1.8511999999999999E-3</v>
      </c>
      <c r="I400">
        <v>48.192</v>
      </c>
      <c r="J400">
        <v>48.192</v>
      </c>
      <c r="K400" s="3">
        <f t="shared" si="12"/>
        <v>72.501880547615471</v>
      </c>
      <c r="L400">
        <f t="shared" si="13"/>
        <v>5256.5226829407029</v>
      </c>
    </row>
    <row r="401" spans="1:12" x14ac:dyDescent="0.3">
      <c r="A401">
        <v>15.82</v>
      </c>
      <c r="B401">
        <v>18.277999999999999</v>
      </c>
      <c r="C401">
        <v>12.7</v>
      </c>
      <c r="D401">
        <v>2</v>
      </c>
      <c r="E401">
        <v>13</v>
      </c>
      <c r="F401">
        <v>100.01</v>
      </c>
      <c r="G401">
        <v>50.206000000000003</v>
      </c>
      <c r="H401">
        <v>7.5664E-3</v>
      </c>
      <c r="I401">
        <v>-2.4578000000000002</v>
      </c>
      <c r="J401">
        <v>2.4578000000000002</v>
      </c>
      <c r="K401" s="3">
        <f t="shared" si="12"/>
        <v>15.536030341340076</v>
      </c>
      <c r="L401">
        <f t="shared" si="13"/>
        <v>241.36823876703946</v>
      </c>
    </row>
    <row r="402" spans="1:12" x14ac:dyDescent="0.3">
      <c r="A402">
        <v>76.64</v>
      </c>
      <c r="B402">
        <v>80.894999999999996</v>
      </c>
      <c r="C402">
        <v>572.49</v>
      </c>
      <c r="D402">
        <v>3</v>
      </c>
      <c r="E402">
        <v>7</v>
      </c>
      <c r="F402">
        <v>97.058000000000007</v>
      </c>
      <c r="G402">
        <v>50.677</v>
      </c>
      <c r="H402">
        <v>47.99</v>
      </c>
      <c r="I402">
        <v>-4.2554999999999996</v>
      </c>
      <c r="J402">
        <v>4.2554999999999996</v>
      </c>
      <c r="K402" s="3">
        <f t="shared" si="12"/>
        <v>5.5525835073068883</v>
      </c>
      <c r="L402">
        <f t="shared" si="13"/>
        <v>30.831183605616467</v>
      </c>
    </row>
    <row r="403" spans="1:12" x14ac:dyDescent="0.3">
      <c r="A403">
        <v>101.92</v>
      </c>
      <c r="B403">
        <v>105.39</v>
      </c>
      <c r="C403">
        <v>894.56</v>
      </c>
      <c r="D403">
        <v>4</v>
      </c>
      <c r="E403">
        <v>2</v>
      </c>
      <c r="F403">
        <v>99.983000000000004</v>
      </c>
      <c r="G403">
        <v>36.725000000000001</v>
      </c>
      <c r="H403">
        <v>4.3E-3</v>
      </c>
      <c r="I403">
        <v>-3.4683999999999999</v>
      </c>
      <c r="J403">
        <v>3.4683999999999999</v>
      </c>
      <c r="K403" s="3">
        <f t="shared" si="12"/>
        <v>3.4030612244897958</v>
      </c>
      <c r="L403">
        <f t="shared" si="13"/>
        <v>11.580825697625988</v>
      </c>
    </row>
    <row r="404" spans="1:12" x14ac:dyDescent="0.3">
      <c r="A404">
        <v>7.73</v>
      </c>
      <c r="B404">
        <v>8.2142999999999997</v>
      </c>
      <c r="C404">
        <v>12.7</v>
      </c>
      <c r="D404">
        <v>1</v>
      </c>
      <c r="E404">
        <v>3</v>
      </c>
      <c r="F404">
        <v>72.664000000000001</v>
      </c>
      <c r="G404">
        <v>49.658999999999999</v>
      </c>
      <c r="H404">
        <v>2.0168E-3</v>
      </c>
      <c r="I404">
        <v>-0.48431000000000002</v>
      </c>
      <c r="J404">
        <v>0.48431000000000002</v>
      </c>
      <c r="K404" s="3">
        <f t="shared" si="12"/>
        <v>6.2653298835705042</v>
      </c>
      <c r="L404">
        <f t="shared" si="13"/>
        <v>39.254358549961587</v>
      </c>
    </row>
    <row r="405" spans="1:12" x14ac:dyDescent="0.3">
      <c r="A405">
        <v>5.98</v>
      </c>
      <c r="B405">
        <v>8.2142999999999997</v>
      </c>
      <c r="C405">
        <v>12.7</v>
      </c>
      <c r="D405">
        <v>2</v>
      </c>
      <c r="E405">
        <v>1</v>
      </c>
      <c r="F405">
        <v>99.944000000000003</v>
      </c>
      <c r="G405">
        <v>61.256</v>
      </c>
      <c r="H405">
        <v>2.5455999999999999E-3</v>
      </c>
      <c r="I405">
        <v>-2.2343000000000002</v>
      </c>
      <c r="J405">
        <v>2.2343000000000002</v>
      </c>
      <c r="K405" s="3">
        <f t="shared" si="12"/>
        <v>37.362876254180605</v>
      </c>
      <c r="L405">
        <f t="shared" si="13"/>
        <v>1395.984521985213</v>
      </c>
    </row>
    <row r="406" spans="1:12" x14ac:dyDescent="0.3">
      <c r="A406">
        <v>81.96</v>
      </c>
      <c r="B406">
        <v>80.894999999999996</v>
      </c>
      <c r="C406">
        <v>572.49</v>
      </c>
      <c r="D406">
        <v>3</v>
      </c>
      <c r="E406">
        <v>7</v>
      </c>
      <c r="F406">
        <v>28.722000000000001</v>
      </c>
      <c r="G406">
        <v>6.3376000000000001</v>
      </c>
      <c r="H406">
        <v>49.35</v>
      </c>
      <c r="I406">
        <v>1.0645</v>
      </c>
      <c r="J406">
        <v>1.0645</v>
      </c>
      <c r="K406" s="3">
        <f t="shared" si="12"/>
        <v>1.2988042947779406</v>
      </c>
      <c r="L406">
        <f t="shared" si="13"/>
        <v>1.6868925961336236</v>
      </c>
    </row>
    <row r="407" spans="1:12" x14ac:dyDescent="0.3">
      <c r="A407">
        <v>24.59</v>
      </c>
      <c r="B407">
        <v>23.913</v>
      </c>
      <c r="C407">
        <v>12.7</v>
      </c>
      <c r="D407">
        <v>1</v>
      </c>
      <c r="E407">
        <v>18</v>
      </c>
      <c r="F407">
        <v>75.090999999999994</v>
      </c>
      <c r="G407">
        <v>8.9481999999999999</v>
      </c>
      <c r="H407">
        <v>1.8152000000000001E-3</v>
      </c>
      <c r="I407">
        <v>0.67669000000000001</v>
      </c>
      <c r="J407">
        <v>0.67669000000000001</v>
      </c>
      <c r="K407" s="3">
        <f t="shared" si="12"/>
        <v>2.7518910126067508</v>
      </c>
      <c r="L407">
        <f t="shared" si="13"/>
        <v>7.5729041452658086</v>
      </c>
    </row>
    <row r="408" spans="1:12" x14ac:dyDescent="0.3">
      <c r="A408">
        <v>10.57</v>
      </c>
      <c r="B408">
        <v>8.2142999999999997</v>
      </c>
      <c r="C408">
        <v>12.7</v>
      </c>
      <c r="D408">
        <v>2</v>
      </c>
      <c r="E408">
        <v>7</v>
      </c>
      <c r="F408">
        <v>24.324999999999999</v>
      </c>
      <c r="G408">
        <v>8.5614000000000008</v>
      </c>
      <c r="H408">
        <v>1.2015E-2</v>
      </c>
      <c r="I408">
        <v>2.3557000000000001</v>
      </c>
      <c r="J408">
        <v>2.3557000000000001</v>
      </c>
      <c r="K408" s="3">
        <f t="shared" si="12"/>
        <v>22.286660359508044</v>
      </c>
      <c r="L408">
        <f t="shared" si="13"/>
        <v>496.69522998006721</v>
      </c>
    </row>
    <row r="409" spans="1:12" x14ac:dyDescent="0.3">
      <c r="A409">
        <v>91.66</v>
      </c>
      <c r="B409">
        <v>90.756</v>
      </c>
      <c r="C409">
        <v>572.49</v>
      </c>
      <c r="D409">
        <v>3</v>
      </c>
      <c r="E409">
        <v>9</v>
      </c>
      <c r="F409">
        <v>98.073999999999998</v>
      </c>
      <c r="G409">
        <v>32.988</v>
      </c>
      <c r="H409">
        <v>48.884</v>
      </c>
      <c r="I409">
        <v>0.90393000000000001</v>
      </c>
      <c r="J409">
        <v>0.90393000000000001</v>
      </c>
      <c r="K409" s="3">
        <f t="shared" si="12"/>
        <v>0.98617717652192893</v>
      </c>
      <c r="L409">
        <f t="shared" si="13"/>
        <v>0.97254542349276374</v>
      </c>
    </row>
    <row r="410" spans="1:12" x14ac:dyDescent="0.3">
      <c r="A410">
        <v>115.65</v>
      </c>
      <c r="B410">
        <v>115.01</v>
      </c>
      <c r="C410">
        <v>894.56</v>
      </c>
      <c r="D410">
        <v>4</v>
      </c>
      <c r="E410">
        <v>5</v>
      </c>
      <c r="F410">
        <v>89.221999999999994</v>
      </c>
      <c r="G410">
        <v>18.122</v>
      </c>
      <c r="H410">
        <v>8.2520000000000007E-3</v>
      </c>
      <c r="I410">
        <v>0.63504000000000005</v>
      </c>
      <c r="J410">
        <v>0.63504000000000005</v>
      </c>
      <c r="K410" s="3">
        <f t="shared" si="12"/>
        <v>0.54910505836575874</v>
      </c>
      <c r="L410">
        <f t="shared" si="13"/>
        <v>0.30151636512286328</v>
      </c>
    </row>
    <row r="411" spans="1:12" x14ac:dyDescent="0.3">
      <c r="A411">
        <v>9.19</v>
      </c>
      <c r="B411">
        <v>8.2142999999999997</v>
      </c>
      <c r="C411">
        <v>12.7</v>
      </c>
      <c r="D411">
        <v>1</v>
      </c>
      <c r="E411">
        <v>6</v>
      </c>
      <c r="F411">
        <v>99.994</v>
      </c>
      <c r="G411">
        <v>21.873000000000001</v>
      </c>
      <c r="H411">
        <v>1.804E-3</v>
      </c>
      <c r="I411">
        <v>0.97568999999999995</v>
      </c>
      <c r="J411">
        <v>0.97568999999999995</v>
      </c>
      <c r="K411" s="3">
        <f t="shared" si="12"/>
        <v>10.616866158868335</v>
      </c>
      <c r="L411">
        <f t="shared" si="13"/>
        <v>112.71784703532369</v>
      </c>
    </row>
    <row r="412" spans="1:12" x14ac:dyDescent="0.3">
      <c r="A412">
        <v>7.91</v>
      </c>
      <c r="B412">
        <v>8.2142999999999997</v>
      </c>
      <c r="C412">
        <v>12.7</v>
      </c>
      <c r="D412">
        <v>2</v>
      </c>
      <c r="E412">
        <v>4</v>
      </c>
      <c r="F412">
        <v>51.374000000000002</v>
      </c>
      <c r="G412">
        <v>16.553000000000001</v>
      </c>
      <c r="H412">
        <v>2.5311999999999999E-3</v>
      </c>
      <c r="I412">
        <v>-0.30431000000000002</v>
      </c>
      <c r="J412">
        <v>0.30431000000000002</v>
      </c>
      <c r="K412" s="3">
        <f t="shared" si="12"/>
        <v>3.8471554993678887</v>
      </c>
      <c r="L412">
        <f t="shared" si="13"/>
        <v>14.800605436316589</v>
      </c>
    </row>
    <row r="413" spans="1:12" x14ac:dyDescent="0.3">
      <c r="A413">
        <v>74.81</v>
      </c>
      <c r="B413">
        <v>75.299000000000007</v>
      </c>
      <c r="C413">
        <v>572.49</v>
      </c>
      <c r="D413">
        <v>3</v>
      </c>
      <c r="E413">
        <v>4</v>
      </c>
      <c r="F413">
        <v>52.177</v>
      </c>
      <c r="G413">
        <v>16.059000000000001</v>
      </c>
      <c r="H413">
        <v>49.024999999999999</v>
      </c>
      <c r="I413">
        <v>-0.48870000000000002</v>
      </c>
      <c r="J413">
        <v>0.48870000000000002</v>
      </c>
      <c r="K413" s="3">
        <f t="shared" si="12"/>
        <v>0.65325491244486034</v>
      </c>
      <c r="L413">
        <f t="shared" si="13"/>
        <v>0.42674198063334212</v>
      </c>
    </row>
    <row r="414" spans="1:12" x14ac:dyDescent="0.3">
      <c r="A414">
        <v>101.22</v>
      </c>
      <c r="B414">
        <v>105.39</v>
      </c>
      <c r="C414">
        <v>894.56</v>
      </c>
      <c r="D414">
        <v>4</v>
      </c>
      <c r="E414">
        <v>2</v>
      </c>
      <c r="F414">
        <v>63.323</v>
      </c>
      <c r="G414">
        <v>17.341999999999999</v>
      </c>
      <c r="H414">
        <v>4.2664000000000001E-3</v>
      </c>
      <c r="I414">
        <v>-4.1684000000000001</v>
      </c>
      <c r="J414">
        <v>4.1684000000000001</v>
      </c>
      <c r="K414" s="3">
        <f t="shared" si="12"/>
        <v>4.118158466706185</v>
      </c>
      <c r="L414">
        <f t="shared" si="13"/>
        <v>16.959229156903838</v>
      </c>
    </row>
    <row r="415" spans="1:12" x14ac:dyDescent="0.3">
      <c r="A415">
        <v>8.59</v>
      </c>
      <c r="B415">
        <v>8.2142999999999997</v>
      </c>
      <c r="C415">
        <v>12.7</v>
      </c>
      <c r="D415">
        <v>1</v>
      </c>
      <c r="E415">
        <v>6</v>
      </c>
      <c r="F415">
        <v>72.447999999999993</v>
      </c>
      <c r="G415">
        <v>46.228999999999999</v>
      </c>
      <c r="H415">
        <v>2.1351999999999999E-3</v>
      </c>
      <c r="I415">
        <v>0.37569000000000002</v>
      </c>
      <c r="J415">
        <v>0.37569000000000002</v>
      </c>
      <c r="K415" s="3">
        <f t="shared" si="12"/>
        <v>4.3735739231664734</v>
      </c>
      <c r="L415">
        <f t="shared" si="13"/>
        <v>19.128148861401776</v>
      </c>
    </row>
    <row r="416" spans="1:12" x14ac:dyDescent="0.3">
      <c r="A416">
        <v>7.83</v>
      </c>
      <c r="B416">
        <v>8.2142999999999997</v>
      </c>
      <c r="C416">
        <v>12.7</v>
      </c>
      <c r="D416">
        <v>2</v>
      </c>
      <c r="E416">
        <v>5</v>
      </c>
      <c r="F416">
        <v>99.906000000000006</v>
      </c>
      <c r="G416">
        <v>45.747</v>
      </c>
      <c r="H416">
        <v>2.4239999999999999E-3</v>
      </c>
      <c r="I416">
        <v>-0.38430999999999998</v>
      </c>
      <c r="J416">
        <v>0.38430999999999998</v>
      </c>
      <c r="K416" s="3">
        <f t="shared" si="12"/>
        <v>4.908173690932311</v>
      </c>
      <c r="L416">
        <f t="shared" si="13"/>
        <v>24.090168980360104</v>
      </c>
    </row>
    <row r="417" spans="1:12" x14ac:dyDescent="0.3">
      <c r="A417">
        <v>76.7</v>
      </c>
      <c r="B417">
        <v>75.299000000000007</v>
      </c>
      <c r="C417">
        <v>572.49</v>
      </c>
      <c r="D417">
        <v>3</v>
      </c>
      <c r="E417">
        <v>2</v>
      </c>
      <c r="F417">
        <v>27.632999999999999</v>
      </c>
      <c r="G417">
        <v>6.3464</v>
      </c>
      <c r="H417">
        <v>48.999000000000002</v>
      </c>
      <c r="I417">
        <v>1.4013</v>
      </c>
      <c r="J417">
        <v>1.4013</v>
      </c>
      <c r="K417" s="3">
        <f t="shared" si="12"/>
        <v>1.8269882659713168</v>
      </c>
      <c r="L417">
        <f t="shared" si="13"/>
        <v>3.3378861239968791</v>
      </c>
    </row>
    <row r="418" spans="1:12" x14ac:dyDescent="0.3">
      <c r="A418">
        <v>109.32</v>
      </c>
      <c r="B418">
        <v>105.39</v>
      </c>
      <c r="C418">
        <v>894.56</v>
      </c>
      <c r="D418">
        <v>4</v>
      </c>
      <c r="E418">
        <v>1</v>
      </c>
      <c r="F418">
        <v>28.18</v>
      </c>
      <c r="G418">
        <v>7.5991</v>
      </c>
      <c r="H418">
        <v>3.9271999999999996E-3</v>
      </c>
      <c r="I418">
        <v>3.9316</v>
      </c>
      <c r="J418">
        <v>3.9316</v>
      </c>
      <c r="K418" s="3">
        <f t="shared" si="12"/>
        <v>3.5964141968532752</v>
      </c>
      <c r="L418">
        <f t="shared" si="13"/>
        <v>12.934195075327789</v>
      </c>
    </row>
    <row r="419" spans="1:12" x14ac:dyDescent="0.3">
      <c r="A419">
        <v>5.53</v>
      </c>
      <c r="B419">
        <v>8.2142999999999997</v>
      </c>
      <c r="C419">
        <v>12.7</v>
      </c>
      <c r="D419">
        <v>1</v>
      </c>
      <c r="E419">
        <v>3</v>
      </c>
      <c r="F419">
        <v>62.750999999999998</v>
      </c>
      <c r="G419">
        <v>18.533999999999999</v>
      </c>
      <c r="H419">
        <v>1.9583999999999999E-3</v>
      </c>
      <c r="I419">
        <v>-2.6842999999999999</v>
      </c>
      <c r="J419">
        <v>2.6842999999999999</v>
      </c>
      <c r="K419" s="3">
        <f t="shared" si="12"/>
        <v>48.540687160940323</v>
      </c>
      <c r="L419">
        <f t="shared" si="13"/>
        <v>2356.1983100562766</v>
      </c>
    </row>
    <row r="420" spans="1:12" x14ac:dyDescent="0.3">
      <c r="A420">
        <v>107.42</v>
      </c>
      <c r="B420">
        <v>105.39</v>
      </c>
      <c r="C420">
        <v>894.56</v>
      </c>
      <c r="D420">
        <v>4</v>
      </c>
      <c r="E420">
        <v>1</v>
      </c>
      <c r="F420">
        <v>99.992000000000004</v>
      </c>
      <c r="G420">
        <v>25.071999999999999</v>
      </c>
      <c r="H420">
        <v>1.884E-3</v>
      </c>
      <c r="I420">
        <v>2.0316000000000001</v>
      </c>
      <c r="J420">
        <v>2.0316000000000001</v>
      </c>
      <c r="K420" s="3">
        <f t="shared" si="12"/>
        <v>1.8912679203127909</v>
      </c>
      <c r="L420">
        <f t="shared" si="13"/>
        <v>3.5768943464042691</v>
      </c>
    </row>
    <row r="421" spans="1:12" x14ac:dyDescent="0.3">
      <c r="A421">
        <v>24.17</v>
      </c>
      <c r="B421">
        <v>23.913</v>
      </c>
      <c r="C421">
        <v>12.7</v>
      </c>
      <c r="D421">
        <v>1</v>
      </c>
      <c r="E421">
        <v>20</v>
      </c>
      <c r="F421">
        <v>37.706000000000003</v>
      </c>
      <c r="G421">
        <v>12.083</v>
      </c>
      <c r="H421">
        <v>1.864E-3</v>
      </c>
      <c r="I421">
        <v>0.25668999999999997</v>
      </c>
      <c r="J421">
        <v>0.25668999999999997</v>
      </c>
      <c r="K421" s="3">
        <f t="shared" si="12"/>
        <v>1.0620190318576745</v>
      </c>
      <c r="L421">
        <f t="shared" si="13"/>
        <v>1.1278844240279124</v>
      </c>
    </row>
    <row r="422" spans="1:12" x14ac:dyDescent="0.3">
      <c r="A422">
        <v>13.72</v>
      </c>
      <c r="B422">
        <v>18.277999999999999</v>
      </c>
      <c r="C422">
        <v>12.7</v>
      </c>
      <c r="D422">
        <v>2</v>
      </c>
      <c r="E422">
        <v>12</v>
      </c>
      <c r="F422">
        <v>91.608000000000004</v>
      </c>
      <c r="G422">
        <v>18.477</v>
      </c>
      <c r="H422">
        <v>1.6816999999999999E-2</v>
      </c>
      <c r="I422">
        <v>-4.5578000000000003</v>
      </c>
      <c r="J422">
        <v>4.5578000000000003</v>
      </c>
      <c r="K422" s="3">
        <f t="shared" si="12"/>
        <v>33.220116618075799</v>
      </c>
      <c r="L422">
        <f t="shared" si="13"/>
        <v>1103.5761481185559</v>
      </c>
    </row>
    <row r="423" spans="1:12" x14ac:dyDescent="0.3">
      <c r="A423">
        <v>74.650000000000006</v>
      </c>
      <c r="B423">
        <v>75.299000000000007</v>
      </c>
      <c r="C423">
        <v>572.49</v>
      </c>
      <c r="D423">
        <v>3</v>
      </c>
      <c r="E423">
        <v>4</v>
      </c>
      <c r="F423">
        <v>89.9</v>
      </c>
      <c r="G423">
        <v>17.611999999999998</v>
      </c>
      <c r="H423">
        <v>48.484999999999999</v>
      </c>
      <c r="I423">
        <v>-0.64870000000000005</v>
      </c>
      <c r="J423">
        <v>0.64870000000000005</v>
      </c>
      <c r="K423" s="3">
        <f t="shared" si="12"/>
        <v>0.86898861352980583</v>
      </c>
      <c r="L423">
        <f t="shared" si="13"/>
        <v>0.75514121044445426</v>
      </c>
    </row>
    <row r="424" spans="1:12" x14ac:dyDescent="0.3">
      <c r="A424">
        <v>102.7</v>
      </c>
      <c r="B424">
        <v>105.39</v>
      </c>
      <c r="C424">
        <v>894.56</v>
      </c>
      <c r="D424">
        <v>4</v>
      </c>
      <c r="E424">
        <v>2</v>
      </c>
      <c r="F424">
        <v>99.906000000000006</v>
      </c>
      <c r="G424">
        <v>56.305</v>
      </c>
      <c r="H424">
        <v>3.8327999999999999E-3</v>
      </c>
      <c r="I424">
        <v>-2.6884000000000001</v>
      </c>
      <c r="J424">
        <v>2.6884000000000001</v>
      </c>
      <c r="K424" s="3">
        <f t="shared" si="12"/>
        <v>2.617721518987342</v>
      </c>
      <c r="L424">
        <f t="shared" si="13"/>
        <v>6.852465950969397</v>
      </c>
    </row>
    <row r="425" spans="1:12" x14ac:dyDescent="0.3">
      <c r="A425">
        <v>24.22</v>
      </c>
      <c r="B425">
        <v>23.913</v>
      </c>
      <c r="C425">
        <v>12.7</v>
      </c>
      <c r="D425">
        <v>1</v>
      </c>
      <c r="E425">
        <v>19</v>
      </c>
      <c r="F425">
        <v>27.832999999999998</v>
      </c>
      <c r="G425">
        <v>8.8862000000000005</v>
      </c>
      <c r="H425">
        <v>1.9304000000000001E-3</v>
      </c>
      <c r="I425">
        <v>0.30669000000000002</v>
      </c>
      <c r="J425">
        <v>0.30669000000000002</v>
      </c>
      <c r="K425" s="3">
        <f t="shared" si="12"/>
        <v>1.2662675474814205</v>
      </c>
      <c r="L425">
        <f t="shared" si="13"/>
        <v>1.6034335018046113</v>
      </c>
    </row>
    <row r="426" spans="1:12" x14ac:dyDescent="0.3">
      <c r="A426">
        <v>5.36</v>
      </c>
      <c r="B426">
        <v>8.2142999999999997</v>
      </c>
      <c r="C426">
        <v>12.7</v>
      </c>
      <c r="D426">
        <v>2</v>
      </c>
      <c r="E426">
        <v>3</v>
      </c>
      <c r="F426">
        <v>42.375999999999998</v>
      </c>
      <c r="G426">
        <v>11.911</v>
      </c>
      <c r="H426">
        <v>1.5596E-2</v>
      </c>
      <c r="I426">
        <v>-2.8542999999999998</v>
      </c>
      <c r="J426">
        <v>2.8542999999999998</v>
      </c>
      <c r="K426" s="3">
        <f t="shared" si="12"/>
        <v>53.251865671641788</v>
      </c>
      <c r="L426">
        <f t="shared" si="13"/>
        <v>2835.761197510581</v>
      </c>
    </row>
    <row r="427" spans="1:12" x14ac:dyDescent="0.3">
      <c r="A427">
        <v>74.709999999999994</v>
      </c>
      <c r="B427">
        <v>80.894999999999996</v>
      </c>
      <c r="C427">
        <v>572.49</v>
      </c>
      <c r="D427">
        <v>3</v>
      </c>
      <c r="E427">
        <v>6</v>
      </c>
      <c r="F427">
        <v>13.146000000000001</v>
      </c>
      <c r="G427">
        <v>6.3743999999999996</v>
      </c>
      <c r="H427">
        <v>49.218000000000004</v>
      </c>
      <c r="I427">
        <v>-6.1855000000000002</v>
      </c>
      <c r="J427">
        <v>6.1855000000000002</v>
      </c>
      <c r="K427" s="3">
        <f t="shared" si="12"/>
        <v>8.2793468076562728</v>
      </c>
      <c r="L427">
        <f t="shared" si="13"/>
        <v>68.547583561448121</v>
      </c>
    </row>
    <row r="428" spans="1:12" x14ac:dyDescent="0.3">
      <c r="A428">
        <v>106.75</v>
      </c>
      <c r="B428">
        <v>105.39</v>
      </c>
      <c r="C428">
        <v>894.56</v>
      </c>
      <c r="D428">
        <v>4</v>
      </c>
      <c r="E428">
        <v>3</v>
      </c>
      <c r="F428">
        <v>40.54</v>
      </c>
      <c r="G428">
        <v>7.6067</v>
      </c>
      <c r="H428">
        <v>4.0119999999999999E-3</v>
      </c>
      <c r="I428">
        <v>1.3615999999999999</v>
      </c>
      <c r="J428">
        <v>1.3615999999999999</v>
      </c>
      <c r="K428" s="3">
        <f t="shared" si="12"/>
        <v>1.2755035128805621</v>
      </c>
      <c r="L428">
        <f t="shared" si="13"/>
        <v>1.6269092113706543</v>
      </c>
    </row>
    <row r="429" spans="1:12" x14ac:dyDescent="0.3">
      <c r="A429">
        <v>18.190000000000001</v>
      </c>
      <c r="B429">
        <v>18.277999999999999</v>
      </c>
      <c r="C429">
        <v>12.7</v>
      </c>
      <c r="D429">
        <v>1</v>
      </c>
      <c r="E429">
        <v>13</v>
      </c>
      <c r="F429">
        <v>62.69</v>
      </c>
      <c r="G429">
        <v>8.9475999999999996</v>
      </c>
      <c r="H429">
        <v>1.8008E-3</v>
      </c>
      <c r="I429">
        <v>-8.7831000000000006E-2</v>
      </c>
      <c r="J429">
        <v>8.7831000000000006E-2</v>
      </c>
      <c r="K429" s="3">
        <f t="shared" si="12"/>
        <v>0.48285321605277631</v>
      </c>
      <c r="L429">
        <f t="shared" si="13"/>
        <v>0.23314722825250908</v>
      </c>
    </row>
    <row r="430" spans="1:12" x14ac:dyDescent="0.3">
      <c r="A430">
        <v>11.24</v>
      </c>
      <c r="B430">
        <v>13.959</v>
      </c>
      <c r="C430">
        <v>12.7</v>
      </c>
      <c r="D430">
        <v>2</v>
      </c>
      <c r="E430">
        <v>10</v>
      </c>
      <c r="F430">
        <v>18.59</v>
      </c>
      <c r="G430">
        <v>7.9797000000000002</v>
      </c>
      <c r="H430">
        <v>7.7456000000000001E-3</v>
      </c>
      <c r="I430">
        <v>-2.7191999999999998</v>
      </c>
      <c r="J430">
        <v>2.7191999999999998</v>
      </c>
      <c r="K430" s="3">
        <f t="shared" si="12"/>
        <v>24.192170818505339</v>
      </c>
      <c r="L430">
        <f t="shared" si="13"/>
        <v>585.26112891174125</v>
      </c>
    </row>
    <row r="431" spans="1:12" x14ac:dyDescent="0.3">
      <c r="A431">
        <v>79.599999999999994</v>
      </c>
      <c r="B431">
        <v>80.894999999999996</v>
      </c>
      <c r="C431">
        <v>572.49</v>
      </c>
      <c r="D431">
        <v>3</v>
      </c>
      <c r="E431">
        <v>7</v>
      </c>
      <c r="F431">
        <v>98.177999999999997</v>
      </c>
      <c r="G431">
        <v>58.942</v>
      </c>
      <c r="H431">
        <v>49.423000000000002</v>
      </c>
      <c r="I431">
        <v>-1.2955000000000001</v>
      </c>
      <c r="J431">
        <v>1.2955000000000001</v>
      </c>
      <c r="K431" s="3">
        <f t="shared" si="12"/>
        <v>1.6275125628140708</v>
      </c>
      <c r="L431">
        <f t="shared" si="13"/>
        <v>2.6487971421176244</v>
      </c>
    </row>
    <row r="432" spans="1:12" x14ac:dyDescent="0.3">
      <c r="A432">
        <v>109.62</v>
      </c>
      <c r="B432">
        <v>105.39</v>
      </c>
      <c r="C432">
        <v>894.56</v>
      </c>
      <c r="D432">
        <v>4</v>
      </c>
      <c r="E432">
        <v>4</v>
      </c>
      <c r="F432">
        <v>88.998000000000005</v>
      </c>
      <c r="G432">
        <v>29.045999999999999</v>
      </c>
      <c r="H432">
        <v>6.3480000000000003E-3</v>
      </c>
      <c r="I432">
        <v>4.2316000000000003</v>
      </c>
      <c r="J432">
        <v>4.2316000000000003</v>
      </c>
      <c r="K432" s="3">
        <f t="shared" si="12"/>
        <v>3.8602444809341363</v>
      </c>
      <c r="L432">
        <f t="shared" si="13"/>
        <v>14.90148745258246</v>
      </c>
    </row>
    <row r="433" spans="1:12" x14ac:dyDescent="0.3">
      <c r="A433">
        <v>10.35</v>
      </c>
      <c r="B433">
        <v>8.2142999999999997</v>
      </c>
      <c r="C433">
        <v>12.7</v>
      </c>
      <c r="D433">
        <v>1</v>
      </c>
      <c r="E433">
        <v>7</v>
      </c>
      <c r="F433">
        <v>99.992000000000004</v>
      </c>
      <c r="G433">
        <v>28.326000000000001</v>
      </c>
      <c r="H433">
        <v>1.8752E-3</v>
      </c>
      <c r="I433">
        <v>2.1356999999999999</v>
      </c>
      <c r="J433">
        <v>2.1356999999999999</v>
      </c>
      <c r="K433" s="3">
        <f t="shared" si="12"/>
        <v>20.634782608695652</v>
      </c>
      <c r="L433">
        <f t="shared" si="13"/>
        <v>425.79425330812853</v>
      </c>
    </row>
    <row r="434" spans="1:12" x14ac:dyDescent="0.3">
      <c r="A434">
        <v>19.11</v>
      </c>
      <c r="B434">
        <v>18.277999999999999</v>
      </c>
      <c r="C434">
        <v>12.7</v>
      </c>
      <c r="D434">
        <v>2</v>
      </c>
      <c r="E434">
        <v>13</v>
      </c>
      <c r="F434">
        <v>64.078999999999994</v>
      </c>
      <c r="G434">
        <v>13.362</v>
      </c>
      <c r="H434">
        <v>2.6023999999999999E-3</v>
      </c>
      <c r="I434">
        <v>0.83216999999999997</v>
      </c>
      <c r="J434">
        <v>0.83216999999999997</v>
      </c>
      <c r="K434" s="3">
        <f t="shared" si="12"/>
        <v>4.3546310832025119</v>
      </c>
      <c r="L434">
        <f t="shared" si="13"/>
        <v>18.962811870793484</v>
      </c>
    </row>
    <row r="435" spans="1:12" x14ac:dyDescent="0.3">
      <c r="A435">
        <v>75.010000000000005</v>
      </c>
      <c r="B435">
        <v>80.894999999999996</v>
      </c>
      <c r="C435">
        <v>572.49</v>
      </c>
      <c r="D435">
        <v>3</v>
      </c>
      <c r="E435">
        <v>6</v>
      </c>
      <c r="F435">
        <v>70.132000000000005</v>
      </c>
      <c r="G435">
        <v>15.044</v>
      </c>
      <c r="H435">
        <v>49.54</v>
      </c>
      <c r="I435">
        <v>-5.8855000000000004</v>
      </c>
      <c r="J435">
        <v>5.8855000000000004</v>
      </c>
      <c r="K435" s="3">
        <f t="shared" si="12"/>
        <v>7.8462871617117722</v>
      </c>
      <c r="L435">
        <f t="shared" si="13"/>
        <v>61.564222224042979</v>
      </c>
    </row>
    <row r="436" spans="1:12" x14ac:dyDescent="0.3">
      <c r="A436">
        <v>102.68</v>
      </c>
      <c r="B436">
        <v>105.39</v>
      </c>
      <c r="C436">
        <v>894.56</v>
      </c>
      <c r="D436">
        <v>4</v>
      </c>
      <c r="E436">
        <v>3</v>
      </c>
      <c r="F436">
        <v>99.983000000000004</v>
      </c>
      <c r="G436">
        <v>40.122999999999998</v>
      </c>
      <c r="H436">
        <v>4.2984E-3</v>
      </c>
      <c r="I436">
        <v>-2.7084000000000001</v>
      </c>
      <c r="J436">
        <v>2.7084000000000001</v>
      </c>
      <c r="K436" s="3">
        <f t="shared" si="12"/>
        <v>2.637709388391118</v>
      </c>
      <c r="L436">
        <f t="shared" si="13"/>
        <v>6.9575108176066456</v>
      </c>
    </row>
    <row r="437" spans="1:12" x14ac:dyDescent="0.3">
      <c r="A437">
        <v>5.91</v>
      </c>
      <c r="B437">
        <v>8.2142999999999997</v>
      </c>
      <c r="C437">
        <v>12.7</v>
      </c>
      <c r="D437">
        <v>1</v>
      </c>
      <c r="E437">
        <v>2</v>
      </c>
      <c r="F437">
        <v>74.192999999999998</v>
      </c>
      <c r="G437">
        <v>45.112000000000002</v>
      </c>
      <c r="H437">
        <v>1.9943999999999999E-3</v>
      </c>
      <c r="I437">
        <v>-2.3043</v>
      </c>
      <c r="J437">
        <v>2.3043</v>
      </c>
      <c r="K437" s="3">
        <f t="shared" si="12"/>
        <v>38.98984771573604</v>
      </c>
      <c r="L437">
        <f t="shared" si="13"/>
        <v>1520.208224896287</v>
      </c>
    </row>
    <row r="438" spans="1:12" x14ac:dyDescent="0.3">
      <c r="A438">
        <v>5.82</v>
      </c>
      <c r="B438">
        <v>8.2142999999999997</v>
      </c>
      <c r="C438">
        <v>12.7</v>
      </c>
      <c r="D438">
        <v>2</v>
      </c>
      <c r="E438">
        <v>3</v>
      </c>
      <c r="F438">
        <v>99.885000000000005</v>
      </c>
      <c r="G438">
        <v>64.543999999999997</v>
      </c>
      <c r="H438">
        <v>2.4304000000000001E-3</v>
      </c>
      <c r="I438">
        <v>-2.3942999999999999</v>
      </c>
      <c r="J438">
        <v>2.3942999999999999</v>
      </c>
      <c r="K438" s="3">
        <f t="shared" si="12"/>
        <v>41.139175257731949</v>
      </c>
      <c r="L438">
        <f t="shared" si="13"/>
        <v>1692.4317408863847</v>
      </c>
    </row>
    <row r="439" spans="1:12" x14ac:dyDescent="0.3">
      <c r="A439">
        <v>94.56</v>
      </c>
      <c r="B439">
        <v>90.756</v>
      </c>
      <c r="C439">
        <v>572.49</v>
      </c>
      <c r="D439">
        <v>3</v>
      </c>
      <c r="E439">
        <v>9</v>
      </c>
      <c r="F439">
        <v>27.561</v>
      </c>
      <c r="G439">
        <v>6.3571999999999997</v>
      </c>
      <c r="H439">
        <v>48.154000000000003</v>
      </c>
      <c r="I439">
        <v>3.8039000000000001</v>
      </c>
      <c r="J439">
        <v>3.8039000000000001</v>
      </c>
      <c r="K439" s="3">
        <f t="shared" si="12"/>
        <v>4.0227368866328259</v>
      </c>
      <c r="L439">
        <f t="shared" si="13"/>
        <v>16.182412059076363</v>
      </c>
    </row>
    <row r="440" spans="1:12" x14ac:dyDescent="0.3">
      <c r="A440">
        <v>106.9</v>
      </c>
      <c r="B440">
        <v>105.39</v>
      </c>
      <c r="C440">
        <v>894.56</v>
      </c>
      <c r="D440">
        <v>4</v>
      </c>
      <c r="E440">
        <v>2</v>
      </c>
      <c r="F440">
        <v>29.734000000000002</v>
      </c>
      <c r="G440">
        <v>11.507999999999999</v>
      </c>
      <c r="H440">
        <v>8.3695999999999996E-3</v>
      </c>
      <c r="I440">
        <v>1.5116000000000001</v>
      </c>
      <c r="J440">
        <v>1.5116000000000001</v>
      </c>
      <c r="K440" s="3">
        <f t="shared" si="12"/>
        <v>1.4140318054256313</v>
      </c>
      <c r="L440">
        <f t="shared" si="13"/>
        <v>1.9994859467552706</v>
      </c>
    </row>
    <row r="441" spans="1:12" x14ac:dyDescent="0.3">
      <c r="A441">
        <v>17.579999999999998</v>
      </c>
      <c r="B441">
        <v>23.913</v>
      </c>
      <c r="C441">
        <v>12.7</v>
      </c>
      <c r="D441">
        <v>1</v>
      </c>
      <c r="E441">
        <v>18</v>
      </c>
      <c r="F441">
        <v>100.03</v>
      </c>
      <c r="G441">
        <v>25.099</v>
      </c>
      <c r="H441">
        <v>1.8744E-3</v>
      </c>
      <c r="I441">
        <v>-6.3333000000000004</v>
      </c>
      <c r="J441">
        <v>6.3333000000000004</v>
      </c>
      <c r="K441" s="3">
        <f t="shared" si="12"/>
        <v>36.025597269624576</v>
      </c>
      <c r="L441">
        <f t="shared" si="13"/>
        <v>1297.8436586331818</v>
      </c>
    </row>
    <row r="442" spans="1:12" x14ac:dyDescent="0.3">
      <c r="A442">
        <v>12.71</v>
      </c>
      <c r="B442">
        <v>13.959</v>
      </c>
      <c r="C442">
        <v>12.7</v>
      </c>
      <c r="D442">
        <v>2</v>
      </c>
      <c r="E442">
        <v>10</v>
      </c>
      <c r="F442">
        <v>30.03</v>
      </c>
      <c r="G442">
        <v>8.5717999999999996</v>
      </c>
      <c r="H442">
        <v>1.3209E-2</v>
      </c>
      <c r="I442">
        <v>-1.2492000000000001</v>
      </c>
      <c r="J442">
        <v>1.2492000000000001</v>
      </c>
      <c r="K442" s="3">
        <f t="shared" si="12"/>
        <v>9.8284815106215575</v>
      </c>
      <c r="L442">
        <f t="shared" si="13"/>
        <v>96.599048804629817</v>
      </c>
    </row>
    <row r="443" spans="1:12" x14ac:dyDescent="0.3">
      <c r="A443">
        <v>73.569999999999993</v>
      </c>
      <c r="B443">
        <v>75.299000000000007</v>
      </c>
      <c r="C443">
        <v>572.49</v>
      </c>
      <c r="D443">
        <v>3</v>
      </c>
      <c r="E443">
        <v>3</v>
      </c>
      <c r="F443">
        <v>98.183999999999997</v>
      </c>
      <c r="G443">
        <v>39.584000000000003</v>
      </c>
      <c r="H443">
        <v>49.146000000000001</v>
      </c>
      <c r="I443">
        <v>-1.7286999999999999</v>
      </c>
      <c r="J443">
        <v>1.7286999999999999</v>
      </c>
      <c r="K443" s="3">
        <f t="shared" si="12"/>
        <v>2.3497349463096371</v>
      </c>
      <c r="L443">
        <f t="shared" si="13"/>
        <v>5.5212543179087534</v>
      </c>
    </row>
    <row r="444" spans="1:12" x14ac:dyDescent="0.3">
      <c r="A444">
        <v>106.45</v>
      </c>
      <c r="B444">
        <v>105.39</v>
      </c>
      <c r="C444">
        <v>894.56</v>
      </c>
      <c r="D444">
        <v>4</v>
      </c>
      <c r="E444">
        <v>3</v>
      </c>
      <c r="F444">
        <v>97.33</v>
      </c>
      <c r="G444">
        <v>40.140999999999998</v>
      </c>
      <c r="H444">
        <v>4.2823999999999996E-3</v>
      </c>
      <c r="I444">
        <v>1.0616000000000001</v>
      </c>
      <c r="J444">
        <v>1.0616000000000001</v>
      </c>
      <c r="K444" s="3">
        <f t="shared" si="12"/>
        <v>0.99727571629873191</v>
      </c>
      <c r="L444">
        <f t="shared" si="13"/>
        <v>0.99455885431914881</v>
      </c>
    </row>
    <row r="445" spans="1:12" x14ac:dyDescent="0.3">
      <c r="A445">
        <v>13.66</v>
      </c>
      <c r="B445">
        <v>8.2142999999999997</v>
      </c>
      <c r="C445">
        <v>12.7</v>
      </c>
      <c r="D445">
        <v>1</v>
      </c>
      <c r="E445">
        <v>7</v>
      </c>
      <c r="F445">
        <v>99.994</v>
      </c>
      <c r="G445">
        <v>60.805</v>
      </c>
      <c r="H445">
        <v>1.8519999999999999E-3</v>
      </c>
      <c r="I445">
        <v>5.4457000000000004</v>
      </c>
      <c r="J445">
        <v>5.4457000000000004</v>
      </c>
      <c r="K445" s="3">
        <f t="shared" si="12"/>
        <v>39.866032210834554</v>
      </c>
      <c r="L445">
        <f t="shared" si="13"/>
        <v>1589.3005242352981</v>
      </c>
    </row>
    <row r="446" spans="1:12" x14ac:dyDescent="0.3">
      <c r="A446">
        <v>8.2899999999999991</v>
      </c>
      <c r="B446">
        <v>8.2142999999999997</v>
      </c>
      <c r="C446">
        <v>12.7</v>
      </c>
      <c r="D446">
        <v>2</v>
      </c>
      <c r="E446">
        <v>5</v>
      </c>
      <c r="F446">
        <v>100.02</v>
      </c>
      <c r="G446">
        <v>29.577999999999999</v>
      </c>
      <c r="H446">
        <v>2.8343999999999999E-3</v>
      </c>
      <c r="I446">
        <v>7.5689999999999993E-2</v>
      </c>
      <c r="J446">
        <v>7.5689999999999993E-2</v>
      </c>
      <c r="K446" s="3">
        <f t="shared" si="12"/>
        <v>0.91302774427020517</v>
      </c>
      <c r="L446">
        <f t="shared" si="13"/>
        <v>0.8336196618071392</v>
      </c>
    </row>
    <row r="447" spans="1:12" x14ac:dyDescent="0.3">
      <c r="A447">
        <v>82.31</v>
      </c>
      <c r="B447">
        <v>90.756</v>
      </c>
      <c r="C447">
        <v>572.49</v>
      </c>
      <c r="D447">
        <v>3</v>
      </c>
      <c r="E447">
        <v>10</v>
      </c>
      <c r="F447">
        <v>98.542000000000002</v>
      </c>
      <c r="G447">
        <v>29.814</v>
      </c>
      <c r="H447">
        <v>49.429000000000002</v>
      </c>
      <c r="I447">
        <v>-8.4460999999999995</v>
      </c>
      <c r="J447">
        <v>8.4460999999999995</v>
      </c>
      <c r="K447" s="3">
        <f t="shared" si="12"/>
        <v>10.261329121613413</v>
      </c>
      <c r="L447">
        <f t="shared" si="13"/>
        <v>105.29487534207149</v>
      </c>
    </row>
    <row r="448" spans="1:12" x14ac:dyDescent="0.3">
      <c r="A448">
        <v>109.4</v>
      </c>
      <c r="B448">
        <v>115.01</v>
      </c>
      <c r="C448">
        <v>894.56</v>
      </c>
      <c r="D448">
        <v>4</v>
      </c>
      <c r="E448">
        <v>5</v>
      </c>
      <c r="F448">
        <v>51.295000000000002</v>
      </c>
      <c r="G448">
        <v>12.91</v>
      </c>
      <c r="H448">
        <v>6.3664000000000004E-3</v>
      </c>
      <c r="I448">
        <v>-5.6150000000000002</v>
      </c>
      <c r="J448">
        <v>5.6150000000000002</v>
      </c>
      <c r="K448" s="3">
        <f t="shared" si="12"/>
        <v>5.1325411334552102</v>
      </c>
      <c r="L448">
        <f t="shared" si="13"/>
        <v>26.342978486609695</v>
      </c>
    </row>
    <row r="449" spans="1:12" x14ac:dyDescent="0.3">
      <c r="A449">
        <v>14.65</v>
      </c>
      <c r="B449">
        <v>13.959</v>
      </c>
      <c r="C449">
        <v>12.7</v>
      </c>
      <c r="D449">
        <v>1</v>
      </c>
      <c r="E449">
        <v>11</v>
      </c>
      <c r="F449">
        <v>73.253</v>
      </c>
      <c r="G449">
        <v>47.107999999999997</v>
      </c>
      <c r="H449">
        <v>1.9704000000000002E-3</v>
      </c>
      <c r="I449">
        <v>0.69077999999999995</v>
      </c>
      <c r="J449">
        <v>0.69077999999999995</v>
      </c>
      <c r="K449" s="3">
        <f t="shared" si="12"/>
        <v>4.7152218430034125</v>
      </c>
      <c r="L449">
        <f t="shared" si="13"/>
        <v>22.233317028736497</v>
      </c>
    </row>
    <row r="450" spans="1:12" x14ac:dyDescent="0.3">
      <c r="A450">
        <v>18.75</v>
      </c>
      <c r="B450">
        <v>18.277999999999999</v>
      </c>
      <c r="C450">
        <v>12.7</v>
      </c>
      <c r="D450">
        <v>2</v>
      </c>
      <c r="E450">
        <v>15</v>
      </c>
      <c r="F450">
        <v>100.03</v>
      </c>
      <c r="G450">
        <v>59.39</v>
      </c>
      <c r="H450">
        <v>3.2464E-3</v>
      </c>
      <c r="I450">
        <v>0.47216999999999998</v>
      </c>
      <c r="J450">
        <v>0.47216999999999998</v>
      </c>
      <c r="K450" s="3">
        <f t="shared" si="12"/>
        <v>2.5182399999999996</v>
      </c>
      <c r="L450">
        <f t="shared" si="13"/>
        <v>6.3415326975999982</v>
      </c>
    </row>
    <row r="451" spans="1:12" x14ac:dyDescent="0.3">
      <c r="A451">
        <v>88.95</v>
      </c>
      <c r="B451">
        <v>90.756</v>
      </c>
      <c r="C451">
        <v>572.49</v>
      </c>
      <c r="D451">
        <v>3</v>
      </c>
      <c r="E451">
        <v>10</v>
      </c>
      <c r="F451">
        <v>32.548000000000002</v>
      </c>
      <c r="G451">
        <v>8.5418000000000003</v>
      </c>
      <c r="H451">
        <v>49.633000000000003</v>
      </c>
      <c r="I451">
        <v>-1.8061</v>
      </c>
      <c r="J451">
        <v>1.8061</v>
      </c>
      <c r="K451" s="3">
        <f t="shared" ref="K451:K514" si="14">(J451/A451)*100</f>
        <v>2.0304665542439571</v>
      </c>
      <c r="L451">
        <f t="shared" ref="L451:L514" si="15">K451^2</f>
        <v>4.1227944279033286</v>
      </c>
    </row>
    <row r="452" spans="1:12" x14ac:dyDescent="0.3">
      <c r="A452">
        <v>107.11</v>
      </c>
      <c r="B452">
        <v>105.39</v>
      </c>
      <c r="C452">
        <v>894.56</v>
      </c>
      <c r="D452">
        <v>4</v>
      </c>
      <c r="E452">
        <v>4</v>
      </c>
      <c r="F452">
        <v>76.260000000000005</v>
      </c>
      <c r="G452">
        <v>9.5548000000000002</v>
      </c>
      <c r="H452">
        <v>6.2455999999999996E-3</v>
      </c>
      <c r="I452">
        <v>1.7216</v>
      </c>
      <c r="J452">
        <v>1.7216</v>
      </c>
      <c r="K452" s="3">
        <f t="shared" si="14"/>
        <v>1.6073195780039211</v>
      </c>
      <c r="L452">
        <f t="shared" si="15"/>
        <v>2.583476225834703</v>
      </c>
    </row>
    <row r="453" spans="1:12" x14ac:dyDescent="0.3">
      <c r="A453">
        <v>16.72</v>
      </c>
      <c r="B453">
        <v>18.277999999999999</v>
      </c>
      <c r="C453">
        <v>12.7</v>
      </c>
      <c r="D453">
        <v>1</v>
      </c>
      <c r="E453">
        <v>14</v>
      </c>
      <c r="F453">
        <v>100.27</v>
      </c>
      <c r="G453">
        <v>67.3</v>
      </c>
      <c r="H453">
        <v>1.8928E-3</v>
      </c>
      <c r="I453">
        <v>-1.5578000000000001</v>
      </c>
      <c r="J453">
        <v>1.5578000000000001</v>
      </c>
      <c r="K453" s="3">
        <f t="shared" si="14"/>
        <v>9.3169856459330145</v>
      </c>
      <c r="L453">
        <f t="shared" si="15"/>
        <v>86.806221526521824</v>
      </c>
    </row>
    <row r="454" spans="1:12" x14ac:dyDescent="0.3">
      <c r="A454">
        <v>76.569999999999993</v>
      </c>
      <c r="B454">
        <v>75.299000000000007</v>
      </c>
      <c r="C454">
        <v>572.49</v>
      </c>
      <c r="D454">
        <v>3</v>
      </c>
      <c r="E454">
        <v>4</v>
      </c>
      <c r="F454">
        <v>98.561000000000007</v>
      </c>
      <c r="G454">
        <v>57.631</v>
      </c>
      <c r="H454">
        <v>48.207999999999998</v>
      </c>
      <c r="I454">
        <v>1.2713000000000001</v>
      </c>
      <c r="J454">
        <v>1.2713000000000001</v>
      </c>
      <c r="K454" s="3">
        <f t="shared" si="14"/>
        <v>1.6603108266945281</v>
      </c>
      <c r="L454">
        <f t="shared" si="15"/>
        <v>2.7566320412390675</v>
      </c>
    </row>
    <row r="455" spans="1:12" x14ac:dyDescent="0.3">
      <c r="A455">
        <v>106.55</v>
      </c>
      <c r="B455">
        <v>105.39</v>
      </c>
      <c r="C455">
        <v>894.56</v>
      </c>
      <c r="D455">
        <v>4</v>
      </c>
      <c r="E455">
        <v>4</v>
      </c>
      <c r="F455">
        <v>99.953999999999994</v>
      </c>
      <c r="G455">
        <v>36.9</v>
      </c>
      <c r="H455">
        <v>4.4711999999999998E-3</v>
      </c>
      <c r="I455">
        <v>1.1616</v>
      </c>
      <c r="J455">
        <v>1.1616</v>
      </c>
      <c r="K455" s="3">
        <f t="shared" si="14"/>
        <v>1.0901923979352417</v>
      </c>
      <c r="L455">
        <f t="shared" si="15"/>
        <v>1.1885194645157924</v>
      </c>
    </row>
    <row r="456" spans="1:12" x14ac:dyDescent="0.3">
      <c r="A456">
        <v>10.039999999999999</v>
      </c>
      <c r="B456">
        <v>8.2142999999999997</v>
      </c>
      <c r="C456">
        <v>12.7</v>
      </c>
      <c r="D456">
        <v>1</v>
      </c>
      <c r="E456">
        <v>3</v>
      </c>
      <c r="F456">
        <v>62.667000000000002</v>
      </c>
      <c r="G456">
        <v>8.9911999999999992</v>
      </c>
      <c r="H456">
        <v>1.9047999999999999E-3</v>
      </c>
      <c r="I456">
        <v>1.8257000000000001</v>
      </c>
      <c r="J456">
        <v>1.8257000000000001</v>
      </c>
      <c r="K456" s="3">
        <f t="shared" si="14"/>
        <v>18.184262948207174</v>
      </c>
      <c r="L456">
        <f t="shared" si="15"/>
        <v>330.66741896954022</v>
      </c>
    </row>
    <row r="457" spans="1:12" x14ac:dyDescent="0.3">
      <c r="A457">
        <v>15.66</v>
      </c>
      <c r="B457">
        <v>18.277999999999999</v>
      </c>
      <c r="C457">
        <v>12.7</v>
      </c>
      <c r="D457">
        <v>2</v>
      </c>
      <c r="E457">
        <v>15</v>
      </c>
      <c r="F457">
        <v>99.915000000000006</v>
      </c>
      <c r="G457">
        <v>30.86</v>
      </c>
      <c r="H457">
        <v>2.3760000000000001E-3</v>
      </c>
      <c r="I457">
        <v>-2.6177999999999999</v>
      </c>
      <c r="J457">
        <v>2.6177999999999999</v>
      </c>
      <c r="K457" s="3">
        <f t="shared" si="14"/>
        <v>16.716475095785441</v>
      </c>
      <c r="L457">
        <f t="shared" si="15"/>
        <v>279.44053962801485</v>
      </c>
    </row>
    <row r="458" spans="1:12" x14ac:dyDescent="0.3">
      <c r="A458">
        <v>90.94</v>
      </c>
      <c r="B458">
        <v>90.756</v>
      </c>
      <c r="C458">
        <v>572.49</v>
      </c>
      <c r="D458">
        <v>3</v>
      </c>
      <c r="E458">
        <v>10</v>
      </c>
      <c r="F458">
        <v>96.995000000000005</v>
      </c>
      <c r="G458">
        <v>34.521999999999998</v>
      </c>
      <c r="H458">
        <v>49.618000000000002</v>
      </c>
      <c r="I458">
        <v>0.18393000000000001</v>
      </c>
      <c r="J458">
        <v>0.18393000000000001</v>
      </c>
      <c r="K458" s="3">
        <f t="shared" si="14"/>
        <v>0.20225423356058941</v>
      </c>
      <c r="L458">
        <f t="shared" si="15"/>
        <v>4.0906774993181454E-2</v>
      </c>
    </row>
    <row r="459" spans="1:12" x14ac:dyDescent="0.3">
      <c r="A459">
        <v>101.92</v>
      </c>
      <c r="B459">
        <v>105.39</v>
      </c>
      <c r="C459">
        <v>894.56</v>
      </c>
      <c r="D459">
        <v>4</v>
      </c>
      <c r="E459">
        <v>3</v>
      </c>
      <c r="F459">
        <v>99.813000000000002</v>
      </c>
      <c r="G459">
        <v>32.357999999999997</v>
      </c>
      <c r="H459">
        <v>6.6135999999999999E-3</v>
      </c>
      <c r="I459">
        <v>-3.4683999999999999</v>
      </c>
      <c r="J459">
        <v>3.4683999999999999</v>
      </c>
      <c r="K459" s="3">
        <f t="shared" si="14"/>
        <v>3.4030612244897958</v>
      </c>
      <c r="L459">
        <f t="shared" si="15"/>
        <v>11.580825697625988</v>
      </c>
    </row>
    <row r="460" spans="1:12" x14ac:dyDescent="0.3">
      <c r="A460">
        <v>13.81</v>
      </c>
      <c r="B460">
        <v>18.277999999999999</v>
      </c>
      <c r="C460">
        <v>12.7</v>
      </c>
      <c r="D460">
        <v>1</v>
      </c>
      <c r="E460">
        <v>12</v>
      </c>
      <c r="F460">
        <v>56.835999999999999</v>
      </c>
      <c r="G460">
        <v>18.64</v>
      </c>
      <c r="H460">
        <v>1.9832000000000001E-3</v>
      </c>
      <c r="I460">
        <v>-4.4678000000000004</v>
      </c>
      <c r="J460">
        <v>4.4678000000000004</v>
      </c>
      <c r="K460" s="3">
        <f t="shared" si="14"/>
        <v>32.351918899348298</v>
      </c>
      <c r="L460">
        <f t="shared" si="15"/>
        <v>1046.6466564700097</v>
      </c>
    </row>
    <row r="461" spans="1:12" x14ac:dyDescent="0.3">
      <c r="A461">
        <v>14.95</v>
      </c>
      <c r="B461">
        <v>18.277999999999999</v>
      </c>
      <c r="C461">
        <v>12.7</v>
      </c>
      <c r="D461">
        <v>2</v>
      </c>
      <c r="E461">
        <v>13</v>
      </c>
      <c r="F461">
        <v>77.066999999999993</v>
      </c>
      <c r="G461">
        <v>20.492999999999999</v>
      </c>
      <c r="H461">
        <v>3.9960000000000004E-3</v>
      </c>
      <c r="I461">
        <v>-3.3277999999999999</v>
      </c>
      <c r="J461">
        <v>3.3277999999999999</v>
      </c>
      <c r="K461" s="3">
        <f t="shared" si="14"/>
        <v>22.259531772575251</v>
      </c>
      <c r="L461">
        <f t="shared" si="15"/>
        <v>495.4867547342871</v>
      </c>
    </row>
    <row r="462" spans="1:12" x14ac:dyDescent="0.3">
      <c r="A462">
        <v>86.93</v>
      </c>
      <c r="B462">
        <v>85.28</v>
      </c>
      <c r="C462">
        <v>572.49</v>
      </c>
      <c r="D462">
        <v>3</v>
      </c>
      <c r="E462">
        <v>8</v>
      </c>
      <c r="F462">
        <v>27.154</v>
      </c>
      <c r="G462">
        <v>8.4992000000000001</v>
      </c>
      <c r="H462">
        <v>48.494</v>
      </c>
      <c r="I462">
        <v>1.6500999999999999</v>
      </c>
      <c r="J462">
        <v>1.6500999999999999</v>
      </c>
      <c r="K462" s="3">
        <f t="shared" si="14"/>
        <v>1.8981939491544919</v>
      </c>
      <c r="L462">
        <f t="shared" si="15"/>
        <v>3.603140268606726</v>
      </c>
    </row>
    <row r="463" spans="1:12" x14ac:dyDescent="0.3">
      <c r="A463">
        <v>108.07</v>
      </c>
      <c r="B463">
        <v>105.39</v>
      </c>
      <c r="C463">
        <v>894.56</v>
      </c>
      <c r="D463">
        <v>4</v>
      </c>
      <c r="E463">
        <v>1</v>
      </c>
      <c r="F463">
        <v>73.742999999999995</v>
      </c>
      <c r="G463">
        <v>9.6297999999999995</v>
      </c>
      <c r="H463">
        <v>6.5128E-3</v>
      </c>
      <c r="I463">
        <v>2.6816</v>
      </c>
      <c r="J463">
        <v>2.6816</v>
      </c>
      <c r="K463" s="3">
        <f t="shared" si="14"/>
        <v>2.4813546775238273</v>
      </c>
      <c r="L463">
        <f t="shared" si="15"/>
        <v>6.1571210356693769</v>
      </c>
    </row>
    <row r="464" spans="1:12" x14ac:dyDescent="0.3">
      <c r="A464">
        <v>9.09</v>
      </c>
      <c r="B464">
        <v>8.2142999999999997</v>
      </c>
      <c r="C464">
        <v>12.7</v>
      </c>
      <c r="D464">
        <v>1</v>
      </c>
      <c r="E464">
        <v>8</v>
      </c>
      <c r="F464">
        <v>99.992000000000004</v>
      </c>
      <c r="G464">
        <v>31.57</v>
      </c>
      <c r="H464">
        <v>1.8152000000000001E-3</v>
      </c>
      <c r="I464">
        <v>0.87568999999999997</v>
      </c>
      <c r="J464">
        <v>0.87568999999999997</v>
      </c>
      <c r="K464" s="3">
        <f t="shared" si="14"/>
        <v>9.6335533553355326</v>
      </c>
      <c r="L464">
        <f t="shared" si="15"/>
        <v>92.805350250096495</v>
      </c>
    </row>
    <row r="465" spans="1:12" x14ac:dyDescent="0.3">
      <c r="A465">
        <v>83.78</v>
      </c>
      <c r="B465">
        <v>80.894999999999996</v>
      </c>
      <c r="C465">
        <v>572.49</v>
      </c>
      <c r="D465">
        <v>3</v>
      </c>
      <c r="E465">
        <v>6</v>
      </c>
      <c r="F465">
        <v>98.704999999999998</v>
      </c>
      <c r="G465">
        <v>60.811</v>
      </c>
      <c r="H465">
        <v>48.136000000000003</v>
      </c>
      <c r="I465">
        <v>2.8845000000000001</v>
      </c>
      <c r="J465">
        <v>2.8845000000000001</v>
      </c>
      <c r="K465" s="3">
        <f t="shared" si="14"/>
        <v>3.442945810455956</v>
      </c>
      <c r="L465">
        <f t="shared" si="15"/>
        <v>11.85387585373622</v>
      </c>
    </row>
    <row r="466" spans="1:12" x14ac:dyDescent="0.3">
      <c r="A466">
        <v>108.12</v>
      </c>
      <c r="B466">
        <v>105.39</v>
      </c>
      <c r="C466">
        <v>894.56</v>
      </c>
      <c r="D466">
        <v>4</v>
      </c>
      <c r="E466">
        <v>2</v>
      </c>
      <c r="F466">
        <v>100.45</v>
      </c>
      <c r="G466">
        <v>64.807000000000002</v>
      </c>
      <c r="H466">
        <v>6.5088000000000003E-3</v>
      </c>
      <c r="I466">
        <v>2.7315999999999998</v>
      </c>
      <c r="J466">
        <v>2.7315999999999998</v>
      </c>
      <c r="K466" s="3">
        <f t="shared" si="14"/>
        <v>2.52645209027007</v>
      </c>
      <c r="L466">
        <f t="shared" si="15"/>
        <v>6.3829601644300062</v>
      </c>
    </row>
    <row r="467" spans="1:12" x14ac:dyDescent="0.3">
      <c r="A467">
        <v>16.28</v>
      </c>
      <c r="B467">
        <v>18.277999999999999</v>
      </c>
      <c r="C467">
        <v>12.7</v>
      </c>
      <c r="D467">
        <v>1</v>
      </c>
      <c r="E467">
        <v>14</v>
      </c>
      <c r="F467">
        <v>99.992000000000004</v>
      </c>
      <c r="G467">
        <v>60.750999999999998</v>
      </c>
      <c r="H467">
        <v>1.7960000000000001E-3</v>
      </c>
      <c r="I467">
        <v>-1.9978</v>
      </c>
      <c r="J467">
        <v>1.9978</v>
      </c>
      <c r="K467" s="3">
        <f t="shared" si="14"/>
        <v>12.27149877149877</v>
      </c>
      <c r="L467">
        <f t="shared" si="15"/>
        <v>150.58968209889582</v>
      </c>
    </row>
    <row r="468" spans="1:12" x14ac:dyDescent="0.3">
      <c r="A468">
        <v>8.7799999999999994</v>
      </c>
      <c r="B468">
        <v>8.2142999999999997</v>
      </c>
      <c r="C468">
        <v>12.7</v>
      </c>
      <c r="D468">
        <v>2</v>
      </c>
      <c r="E468">
        <v>7</v>
      </c>
      <c r="F468">
        <v>99.334000000000003</v>
      </c>
      <c r="G468">
        <v>34.003</v>
      </c>
      <c r="H468">
        <v>9.2128000000000002E-3</v>
      </c>
      <c r="I468">
        <v>0.56569000000000003</v>
      </c>
      <c r="J468">
        <v>0.56569000000000003</v>
      </c>
      <c r="K468" s="3">
        <f t="shared" si="14"/>
        <v>6.4429384965831451</v>
      </c>
      <c r="L468">
        <f t="shared" si="15"/>
        <v>41.511456470753075</v>
      </c>
    </row>
    <row r="469" spans="1:12" x14ac:dyDescent="0.3">
      <c r="A469">
        <v>101.02</v>
      </c>
      <c r="B469">
        <v>105.39</v>
      </c>
      <c r="C469">
        <v>894.56</v>
      </c>
      <c r="D469">
        <v>4</v>
      </c>
      <c r="E469">
        <v>1</v>
      </c>
      <c r="F469">
        <v>99.994</v>
      </c>
      <c r="G469">
        <v>21.992999999999999</v>
      </c>
      <c r="H469">
        <v>2.0615999999999998E-3</v>
      </c>
      <c r="I469">
        <v>-4.3684000000000003</v>
      </c>
      <c r="J469">
        <v>4.3684000000000003</v>
      </c>
      <c r="K469" s="3">
        <f t="shared" si="14"/>
        <v>4.3242922193625031</v>
      </c>
      <c r="L469">
        <f t="shared" si="15"/>
        <v>18.699503198439082</v>
      </c>
    </row>
    <row r="470" spans="1:12" x14ac:dyDescent="0.3">
      <c r="A470">
        <v>10.76</v>
      </c>
      <c r="B470">
        <v>8.2142999999999997</v>
      </c>
      <c r="C470">
        <v>12.7</v>
      </c>
      <c r="D470">
        <v>1</v>
      </c>
      <c r="E470">
        <v>7</v>
      </c>
      <c r="F470">
        <v>73.676000000000002</v>
      </c>
      <c r="G470">
        <v>53.040999999999997</v>
      </c>
      <c r="H470">
        <v>1.9992E-3</v>
      </c>
      <c r="I470">
        <v>2.5457000000000001</v>
      </c>
      <c r="J470">
        <v>2.5457000000000001</v>
      </c>
      <c r="K470" s="3">
        <f t="shared" si="14"/>
        <v>23.658921933085502</v>
      </c>
      <c r="L470">
        <f t="shared" si="15"/>
        <v>559.74458703583423</v>
      </c>
    </row>
    <row r="471" spans="1:12" x14ac:dyDescent="0.3">
      <c r="A471">
        <v>8.64</v>
      </c>
      <c r="B471">
        <v>8.2142999999999997</v>
      </c>
      <c r="C471">
        <v>12.7</v>
      </c>
      <c r="D471">
        <v>2</v>
      </c>
      <c r="E471">
        <v>5</v>
      </c>
      <c r="F471">
        <v>99.912999999999997</v>
      </c>
      <c r="G471">
        <v>49.023000000000003</v>
      </c>
      <c r="H471">
        <v>2.2824E-3</v>
      </c>
      <c r="I471">
        <v>0.42569000000000001</v>
      </c>
      <c r="J471">
        <v>0.42569000000000001</v>
      </c>
      <c r="K471" s="3">
        <f t="shared" si="14"/>
        <v>4.9269675925925922</v>
      </c>
      <c r="L471">
        <f t="shared" si="15"/>
        <v>24.275009658457645</v>
      </c>
    </row>
    <row r="472" spans="1:12" x14ac:dyDescent="0.3">
      <c r="A472">
        <v>76.41</v>
      </c>
      <c r="B472">
        <v>80.894999999999996</v>
      </c>
      <c r="C472">
        <v>572.49</v>
      </c>
      <c r="D472">
        <v>3</v>
      </c>
      <c r="E472">
        <v>5</v>
      </c>
      <c r="F472">
        <v>27.734999999999999</v>
      </c>
      <c r="G472">
        <v>7.1967999999999996</v>
      </c>
      <c r="H472">
        <v>47.973999999999997</v>
      </c>
      <c r="I472">
        <v>-4.4855</v>
      </c>
      <c r="J472">
        <v>4.4855</v>
      </c>
      <c r="K472" s="3">
        <f t="shared" si="14"/>
        <v>5.8703049339091748</v>
      </c>
      <c r="L472">
        <f t="shared" si="15"/>
        <v>34.460480017078403</v>
      </c>
    </row>
    <row r="473" spans="1:12" x14ac:dyDescent="0.3">
      <c r="A473">
        <v>107.11</v>
      </c>
      <c r="B473">
        <v>105.39</v>
      </c>
      <c r="C473">
        <v>894.56</v>
      </c>
      <c r="D473">
        <v>4</v>
      </c>
      <c r="E473">
        <v>1</v>
      </c>
      <c r="F473">
        <v>25.388999999999999</v>
      </c>
      <c r="G473">
        <v>7.6356000000000002</v>
      </c>
      <c r="H473">
        <v>4.7831999999999996E-3</v>
      </c>
      <c r="I473">
        <v>1.7216</v>
      </c>
      <c r="J473">
        <v>1.7216</v>
      </c>
      <c r="K473" s="3">
        <f t="shared" si="14"/>
        <v>1.6073195780039211</v>
      </c>
      <c r="L473">
        <f t="shared" si="15"/>
        <v>2.583476225834703</v>
      </c>
    </row>
    <row r="474" spans="1:12" x14ac:dyDescent="0.3">
      <c r="A474">
        <v>9.35</v>
      </c>
      <c r="B474">
        <v>8.2142999999999997</v>
      </c>
      <c r="C474">
        <v>12.7</v>
      </c>
      <c r="D474">
        <v>1</v>
      </c>
      <c r="E474">
        <v>5</v>
      </c>
      <c r="F474">
        <v>99.992000000000004</v>
      </c>
      <c r="G474">
        <v>51.057000000000002</v>
      </c>
      <c r="H474">
        <v>1.8368E-3</v>
      </c>
      <c r="I474">
        <v>1.1356999999999999</v>
      </c>
      <c r="J474">
        <v>1.1356999999999999</v>
      </c>
      <c r="K474" s="3">
        <f t="shared" si="14"/>
        <v>12.146524064171123</v>
      </c>
      <c r="L474">
        <f t="shared" si="15"/>
        <v>147.53804684148818</v>
      </c>
    </row>
    <row r="475" spans="1:12" x14ac:dyDescent="0.3">
      <c r="A475">
        <v>19.100000000000001</v>
      </c>
      <c r="B475">
        <v>18.277999999999999</v>
      </c>
      <c r="C475">
        <v>12.7</v>
      </c>
      <c r="D475">
        <v>2</v>
      </c>
      <c r="E475">
        <v>12</v>
      </c>
      <c r="F475">
        <v>100.17</v>
      </c>
      <c r="G475">
        <v>35.168999999999997</v>
      </c>
      <c r="H475">
        <v>2.7192000000000002E-3</v>
      </c>
      <c r="I475">
        <v>0.82216999999999996</v>
      </c>
      <c r="J475">
        <v>0.82216999999999996</v>
      </c>
      <c r="K475" s="3">
        <f t="shared" si="14"/>
        <v>4.3045549738219888</v>
      </c>
      <c r="L475">
        <f t="shared" si="15"/>
        <v>18.529193522655621</v>
      </c>
    </row>
    <row r="476" spans="1:12" x14ac:dyDescent="0.3">
      <c r="A476">
        <v>72.66</v>
      </c>
      <c r="B476">
        <v>75.299000000000007</v>
      </c>
      <c r="C476">
        <v>572.49</v>
      </c>
      <c r="D476">
        <v>3</v>
      </c>
      <c r="E476">
        <v>1</v>
      </c>
      <c r="F476">
        <v>97.224000000000004</v>
      </c>
      <c r="G476">
        <v>56.5</v>
      </c>
      <c r="H476">
        <v>48.643999999999998</v>
      </c>
      <c r="I476">
        <v>-2.6387</v>
      </c>
      <c r="J476">
        <v>2.6387</v>
      </c>
      <c r="K476" s="3">
        <f t="shared" si="14"/>
        <v>3.6315717038260393</v>
      </c>
      <c r="L476">
        <f t="shared" si="15"/>
        <v>13.188313040029962</v>
      </c>
    </row>
    <row r="477" spans="1:12" x14ac:dyDescent="0.3">
      <c r="A477">
        <v>102.19</v>
      </c>
      <c r="B477">
        <v>105.39</v>
      </c>
      <c r="C477">
        <v>894.56</v>
      </c>
      <c r="D477">
        <v>4</v>
      </c>
      <c r="E477">
        <v>2</v>
      </c>
      <c r="F477">
        <v>99.99</v>
      </c>
      <c r="G477">
        <v>36.904000000000003</v>
      </c>
      <c r="H477">
        <v>4.4527999999999998E-3</v>
      </c>
      <c r="I477">
        <v>-3.1983999999999999</v>
      </c>
      <c r="J477">
        <v>3.1983999999999999</v>
      </c>
      <c r="K477" s="3">
        <f t="shared" si="14"/>
        <v>3.1298561503082496</v>
      </c>
      <c r="L477">
        <f t="shared" si="15"/>
        <v>9.7959995216223756</v>
      </c>
    </row>
    <row r="478" spans="1:12" x14ac:dyDescent="0.3">
      <c r="A478">
        <v>12.2</v>
      </c>
      <c r="B478">
        <v>13.959</v>
      </c>
      <c r="C478">
        <v>12.7</v>
      </c>
      <c r="D478">
        <v>1</v>
      </c>
      <c r="E478">
        <v>10</v>
      </c>
      <c r="F478">
        <v>73.78</v>
      </c>
      <c r="G478">
        <v>59.301000000000002</v>
      </c>
      <c r="H478">
        <v>1.9704000000000002E-3</v>
      </c>
      <c r="I478">
        <v>-1.7592000000000001</v>
      </c>
      <c r="J478">
        <v>1.7592000000000001</v>
      </c>
      <c r="K478" s="3">
        <f t="shared" si="14"/>
        <v>14.419672131147543</v>
      </c>
      <c r="L478">
        <f t="shared" si="15"/>
        <v>207.92694436979312</v>
      </c>
    </row>
    <row r="479" spans="1:12" x14ac:dyDescent="0.3">
      <c r="A479">
        <v>16.11</v>
      </c>
      <c r="B479">
        <v>13.959</v>
      </c>
      <c r="C479">
        <v>12.7</v>
      </c>
      <c r="D479">
        <v>2</v>
      </c>
      <c r="E479">
        <v>11</v>
      </c>
      <c r="F479">
        <v>99.891999999999996</v>
      </c>
      <c r="G479">
        <v>69.134</v>
      </c>
      <c r="H479">
        <v>3.9960000000000004E-3</v>
      </c>
      <c r="I479">
        <v>2.1507999999999998</v>
      </c>
      <c r="J479">
        <v>2.1507999999999998</v>
      </c>
      <c r="K479" s="3">
        <f t="shared" si="14"/>
        <v>13.350713842333953</v>
      </c>
      <c r="L479">
        <f t="shared" si="15"/>
        <v>178.24156009988741</v>
      </c>
    </row>
    <row r="480" spans="1:12" x14ac:dyDescent="0.3">
      <c r="A480">
        <v>20.440000000000001</v>
      </c>
      <c r="B480">
        <v>18.277999999999999</v>
      </c>
      <c r="C480">
        <v>12.7</v>
      </c>
      <c r="D480">
        <v>1</v>
      </c>
      <c r="E480">
        <v>12</v>
      </c>
      <c r="F480">
        <v>72.56</v>
      </c>
      <c r="G480">
        <v>36.573</v>
      </c>
      <c r="H480">
        <v>1.3703999999999999E-3</v>
      </c>
      <c r="I480">
        <v>2.1621999999999999</v>
      </c>
      <c r="J480">
        <v>2.1621999999999999</v>
      </c>
      <c r="K480" s="3">
        <f t="shared" si="14"/>
        <v>10.578277886497062</v>
      </c>
      <c r="L480">
        <f t="shared" si="15"/>
        <v>111.89996304395275</v>
      </c>
    </row>
    <row r="481" spans="1:12" x14ac:dyDescent="0.3">
      <c r="A481">
        <v>8.0500000000000007</v>
      </c>
      <c r="B481">
        <v>8.2142999999999997</v>
      </c>
      <c r="C481">
        <v>12.7</v>
      </c>
      <c r="D481">
        <v>2</v>
      </c>
      <c r="E481">
        <v>7</v>
      </c>
      <c r="F481">
        <v>99.156999999999996</v>
      </c>
      <c r="G481">
        <v>39.981000000000002</v>
      </c>
      <c r="H481">
        <v>7.2807999999999996E-3</v>
      </c>
      <c r="I481">
        <v>-0.16431000000000001</v>
      </c>
      <c r="J481">
        <v>0.16431000000000001</v>
      </c>
      <c r="K481" s="3">
        <f t="shared" si="14"/>
        <v>2.04111801242236</v>
      </c>
      <c r="L481">
        <f t="shared" si="15"/>
        <v>4.1661627406350057</v>
      </c>
    </row>
    <row r="482" spans="1:12" x14ac:dyDescent="0.3">
      <c r="A482">
        <v>76.41</v>
      </c>
      <c r="B482">
        <v>75.299000000000007</v>
      </c>
      <c r="C482">
        <v>572.49</v>
      </c>
      <c r="D482">
        <v>3</v>
      </c>
      <c r="E482">
        <v>1</v>
      </c>
      <c r="F482">
        <v>28.949000000000002</v>
      </c>
      <c r="G482">
        <v>6.4185999999999996</v>
      </c>
      <c r="H482">
        <v>94.778999999999996</v>
      </c>
      <c r="I482">
        <v>1.1113</v>
      </c>
      <c r="J482">
        <v>1.1113</v>
      </c>
      <c r="K482" s="3">
        <f t="shared" si="14"/>
        <v>1.4543907865462635</v>
      </c>
      <c r="L482">
        <f t="shared" si="15"/>
        <v>2.1152525599906591</v>
      </c>
    </row>
    <row r="483" spans="1:12" x14ac:dyDescent="0.3">
      <c r="A483">
        <v>101.74</v>
      </c>
      <c r="B483">
        <v>105.39</v>
      </c>
      <c r="C483">
        <v>894.56</v>
      </c>
      <c r="D483">
        <v>4</v>
      </c>
      <c r="E483">
        <v>1</v>
      </c>
      <c r="F483">
        <v>28.501999999999999</v>
      </c>
      <c r="G483">
        <v>7.7196999999999996</v>
      </c>
      <c r="H483">
        <v>4.3591999999999997E-3</v>
      </c>
      <c r="I483">
        <v>-3.6484000000000001</v>
      </c>
      <c r="J483">
        <v>3.6484000000000001</v>
      </c>
      <c r="K483" s="3">
        <f t="shared" si="14"/>
        <v>3.5860035384312954</v>
      </c>
      <c r="L483">
        <f t="shared" si="15"/>
        <v>12.859421377641771</v>
      </c>
    </row>
    <row r="484" spans="1:12" x14ac:dyDescent="0.3">
      <c r="A484">
        <v>26.64</v>
      </c>
      <c r="B484">
        <v>23.913</v>
      </c>
      <c r="C484">
        <v>12.7</v>
      </c>
      <c r="D484">
        <v>1</v>
      </c>
      <c r="E484">
        <v>20</v>
      </c>
      <c r="F484">
        <v>62.767000000000003</v>
      </c>
      <c r="G484">
        <v>18.704000000000001</v>
      </c>
      <c r="H484">
        <v>1.884E-3</v>
      </c>
      <c r="I484">
        <v>2.7267000000000001</v>
      </c>
      <c r="J484">
        <v>2.7267000000000001</v>
      </c>
      <c r="K484" s="3">
        <f t="shared" si="14"/>
        <v>10.235360360360362</v>
      </c>
      <c r="L484">
        <f t="shared" si="15"/>
        <v>104.7626017064362</v>
      </c>
    </row>
    <row r="485" spans="1:12" x14ac:dyDescent="0.3">
      <c r="A485">
        <v>18.57</v>
      </c>
      <c r="B485">
        <v>18.832999999999998</v>
      </c>
      <c r="C485">
        <v>12.7</v>
      </c>
      <c r="D485">
        <v>2</v>
      </c>
      <c r="E485">
        <v>15</v>
      </c>
      <c r="F485">
        <v>22.18</v>
      </c>
      <c r="G485">
        <v>8.7010000000000005</v>
      </c>
      <c r="H485">
        <v>1.4586E-2</v>
      </c>
      <c r="I485">
        <v>-0.26267000000000001</v>
      </c>
      <c r="J485">
        <v>0.26267000000000001</v>
      </c>
      <c r="K485" s="3">
        <f t="shared" si="14"/>
        <v>1.4144857296715132</v>
      </c>
      <c r="L485">
        <f t="shared" si="15"/>
        <v>2.0007698794443529</v>
      </c>
    </row>
    <row r="486" spans="1:12" x14ac:dyDescent="0.3">
      <c r="A486">
        <v>84.59</v>
      </c>
      <c r="B486">
        <v>80.894999999999996</v>
      </c>
      <c r="C486">
        <v>572.49</v>
      </c>
      <c r="D486">
        <v>3</v>
      </c>
      <c r="E486">
        <v>5</v>
      </c>
      <c r="F486">
        <v>98.013999999999996</v>
      </c>
      <c r="G486">
        <v>27.873000000000001</v>
      </c>
      <c r="H486">
        <v>96.305000000000007</v>
      </c>
      <c r="I486">
        <v>3.6945000000000001</v>
      </c>
      <c r="J486">
        <v>3.6945000000000001</v>
      </c>
      <c r="K486" s="3">
        <f t="shared" si="14"/>
        <v>4.3675375339874689</v>
      </c>
      <c r="L486">
        <f t="shared" si="15"/>
        <v>19.07538411078934</v>
      </c>
    </row>
    <row r="487" spans="1:12" x14ac:dyDescent="0.3">
      <c r="A487">
        <v>110.87</v>
      </c>
      <c r="B487">
        <v>115.01</v>
      </c>
      <c r="C487">
        <v>894.56</v>
      </c>
      <c r="D487">
        <v>4</v>
      </c>
      <c r="E487">
        <v>5</v>
      </c>
      <c r="F487">
        <v>64.5</v>
      </c>
      <c r="G487">
        <v>16.373000000000001</v>
      </c>
      <c r="H487">
        <v>4.444E-3</v>
      </c>
      <c r="I487">
        <v>-4.1449999999999996</v>
      </c>
      <c r="J487">
        <v>4.1449999999999996</v>
      </c>
      <c r="K487" s="3">
        <f t="shared" si="14"/>
        <v>3.7386127897537653</v>
      </c>
      <c r="L487">
        <f t="shared" si="15"/>
        <v>13.977225591710432</v>
      </c>
    </row>
    <row r="488" spans="1:12" x14ac:dyDescent="0.3">
      <c r="A488">
        <v>17.82</v>
      </c>
      <c r="B488">
        <v>18.277999999999999</v>
      </c>
      <c r="C488">
        <v>12.7</v>
      </c>
      <c r="D488">
        <v>1</v>
      </c>
      <c r="E488">
        <v>14</v>
      </c>
      <c r="F488">
        <v>99.986999999999995</v>
      </c>
      <c r="G488">
        <v>67.433999999999997</v>
      </c>
      <c r="H488">
        <v>1.7887999999999999E-3</v>
      </c>
      <c r="I488">
        <v>-0.45783000000000001</v>
      </c>
      <c r="J488">
        <v>0.45783000000000001</v>
      </c>
      <c r="K488" s="3">
        <f t="shared" si="14"/>
        <v>2.5691919191919195</v>
      </c>
      <c r="L488">
        <f t="shared" si="15"/>
        <v>6.6007471176410588</v>
      </c>
    </row>
    <row r="489" spans="1:12" x14ac:dyDescent="0.3">
      <c r="A489">
        <v>5.45</v>
      </c>
      <c r="B489">
        <v>8.2142999999999997</v>
      </c>
      <c r="C489">
        <v>12.7</v>
      </c>
      <c r="D489">
        <v>2</v>
      </c>
      <c r="E489">
        <v>3</v>
      </c>
      <c r="F489">
        <v>66.037000000000006</v>
      </c>
      <c r="G489">
        <v>11.613</v>
      </c>
      <c r="H489">
        <v>8.3175999999999996E-3</v>
      </c>
      <c r="I489">
        <v>-2.7643</v>
      </c>
      <c r="J489">
        <v>2.7643</v>
      </c>
      <c r="K489" s="3">
        <f t="shared" si="14"/>
        <v>50.721100917431194</v>
      </c>
      <c r="L489">
        <f t="shared" si="15"/>
        <v>2572.6300782762396</v>
      </c>
    </row>
    <row r="490" spans="1:12" x14ac:dyDescent="0.3">
      <c r="A490">
        <v>103.54</v>
      </c>
      <c r="B490">
        <v>105.39</v>
      </c>
      <c r="C490">
        <v>894.56</v>
      </c>
      <c r="D490">
        <v>4</v>
      </c>
      <c r="E490">
        <v>2</v>
      </c>
      <c r="F490">
        <v>99.992000000000004</v>
      </c>
      <c r="G490">
        <v>25.387</v>
      </c>
      <c r="H490">
        <v>2.1031999999999999E-3</v>
      </c>
      <c r="I490">
        <v>-1.8484</v>
      </c>
      <c r="J490">
        <v>1.8484</v>
      </c>
      <c r="K490" s="3">
        <f t="shared" si="14"/>
        <v>1.785203785976434</v>
      </c>
      <c r="L490">
        <f t="shared" si="15"/>
        <v>3.1869525574645938</v>
      </c>
    </row>
    <row r="491" spans="1:12" x14ac:dyDescent="0.3">
      <c r="A491">
        <v>20.89</v>
      </c>
      <c r="B491">
        <v>23.913</v>
      </c>
      <c r="C491">
        <v>12.7</v>
      </c>
      <c r="D491">
        <v>1</v>
      </c>
      <c r="E491">
        <v>16</v>
      </c>
      <c r="F491">
        <v>73.902000000000001</v>
      </c>
      <c r="G491">
        <v>34.978000000000002</v>
      </c>
      <c r="H491">
        <v>1.9296000000000001E-3</v>
      </c>
      <c r="I491">
        <v>-3.0232999999999999</v>
      </c>
      <c r="J491">
        <v>3.0232999999999999</v>
      </c>
      <c r="K491" s="3">
        <f t="shared" si="14"/>
        <v>14.472474868358065</v>
      </c>
      <c r="L491">
        <f t="shared" si="15"/>
        <v>209.45252881525579</v>
      </c>
    </row>
    <row r="492" spans="1:12" x14ac:dyDescent="0.3">
      <c r="A492">
        <v>8.1300000000000008</v>
      </c>
      <c r="B492">
        <v>8.2142999999999997</v>
      </c>
      <c r="C492">
        <v>12.7</v>
      </c>
      <c r="D492">
        <v>2</v>
      </c>
      <c r="E492">
        <v>5</v>
      </c>
      <c r="F492">
        <v>99.078000000000003</v>
      </c>
      <c r="G492">
        <v>37.438000000000002</v>
      </c>
      <c r="H492">
        <v>1.2374E-2</v>
      </c>
      <c r="I492">
        <v>-8.4309999999999996E-2</v>
      </c>
      <c r="J492">
        <v>8.4309999999999996E-2</v>
      </c>
      <c r="K492" s="3">
        <f t="shared" si="14"/>
        <v>1.0370233702337022</v>
      </c>
      <c r="L492">
        <f t="shared" si="15"/>
        <v>1.0754174704108661</v>
      </c>
    </row>
    <row r="493" spans="1:12" x14ac:dyDescent="0.3">
      <c r="A493">
        <v>75.36</v>
      </c>
      <c r="B493">
        <v>75.299000000000007</v>
      </c>
      <c r="C493">
        <v>572.49</v>
      </c>
      <c r="D493">
        <v>3</v>
      </c>
      <c r="E493">
        <v>2</v>
      </c>
      <c r="F493">
        <v>28.036000000000001</v>
      </c>
      <c r="G493">
        <v>6.5827999999999998</v>
      </c>
      <c r="H493">
        <v>96.774000000000001</v>
      </c>
      <c r="I493">
        <v>6.1298999999999999E-2</v>
      </c>
      <c r="J493">
        <v>6.1298999999999999E-2</v>
      </c>
      <c r="K493" s="3">
        <f t="shared" si="14"/>
        <v>8.1341560509554142E-2</v>
      </c>
      <c r="L493">
        <f t="shared" si="15"/>
        <v>6.6164494661294579E-3</v>
      </c>
    </row>
    <row r="494" spans="1:12" x14ac:dyDescent="0.3">
      <c r="A494">
        <v>106.34</v>
      </c>
      <c r="B494">
        <v>105.39</v>
      </c>
      <c r="C494">
        <v>894.56</v>
      </c>
      <c r="D494">
        <v>4</v>
      </c>
      <c r="E494">
        <v>3</v>
      </c>
      <c r="F494">
        <v>26.951000000000001</v>
      </c>
      <c r="G494">
        <v>7.7957999999999998</v>
      </c>
      <c r="H494">
        <v>4.4808000000000001E-3</v>
      </c>
      <c r="I494">
        <v>0.95164000000000004</v>
      </c>
      <c r="J494">
        <v>0.95164000000000004</v>
      </c>
      <c r="K494" s="3">
        <f t="shared" si="14"/>
        <v>0.89490314086891098</v>
      </c>
      <c r="L494">
        <f t="shared" si="15"/>
        <v>0.80085163153704197</v>
      </c>
    </row>
    <row r="495" spans="1:12" x14ac:dyDescent="0.3">
      <c r="A495">
        <v>10.97</v>
      </c>
      <c r="B495">
        <v>8.2142999999999997</v>
      </c>
      <c r="C495">
        <v>12.7</v>
      </c>
      <c r="D495">
        <v>1</v>
      </c>
      <c r="E495">
        <v>7</v>
      </c>
      <c r="F495">
        <v>99.992000000000004</v>
      </c>
      <c r="G495">
        <v>54.402000000000001</v>
      </c>
      <c r="H495">
        <v>1.8536E-3</v>
      </c>
      <c r="I495">
        <v>2.7557</v>
      </c>
      <c r="J495">
        <v>2.7557</v>
      </c>
      <c r="K495" s="3">
        <f t="shared" si="14"/>
        <v>25.120328167730172</v>
      </c>
      <c r="L495">
        <f t="shared" si="15"/>
        <v>631.03088725445787</v>
      </c>
    </row>
    <row r="496" spans="1:12" x14ac:dyDescent="0.3">
      <c r="A496">
        <v>12.91</v>
      </c>
      <c r="B496">
        <v>13.959</v>
      </c>
      <c r="C496">
        <v>12.7</v>
      </c>
      <c r="D496">
        <v>2</v>
      </c>
      <c r="E496">
        <v>10</v>
      </c>
      <c r="F496">
        <v>28.253</v>
      </c>
      <c r="G496">
        <v>55.667000000000002</v>
      </c>
      <c r="H496">
        <v>2.8663999999999999E-3</v>
      </c>
      <c r="I496">
        <v>-1.0491999999999999</v>
      </c>
      <c r="J496">
        <v>1.0491999999999999</v>
      </c>
      <c r="K496" s="3">
        <f t="shared" si="14"/>
        <v>8.127033307513555</v>
      </c>
      <c r="L496">
        <f t="shared" si="15"/>
        <v>66.048670381434718</v>
      </c>
    </row>
    <row r="497" spans="1:12" x14ac:dyDescent="0.3">
      <c r="A497">
        <v>76.52</v>
      </c>
      <c r="B497">
        <v>75.299000000000007</v>
      </c>
      <c r="C497">
        <v>572.49</v>
      </c>
      <c r="D497">
        <v>3</v>
      </c>
      <c r="E497">
        <v>2</v>
      </c>
      <c r="F497">
        <v>97.308000000000007</v>
      </c>
      <c r="G497">
        <v>65.599999999999994</v>
      </c>
      <c r="H497">
        <v>97.888000000000005</v>
      </c>
      <c r="I497">
        <v>1.2213000000000001</v>
      </c>
      <c r="J497">
        <v>1.2213000000000001</v>
      </c>
      <c r="K497" s="3">
        <f t="shared" si="14"/>
        <v>1.5960533193936226</v>
      </c>
      <c r="L497">
        <f t="shared" si="15"/>
        <v>2.5473861983474011</v>
      </c>
    </row>
    <row r="498" spans="1:12" x14ac:dyDescent="0.3">
      <c r="A498">
        <v>109.09</v>
      </c>
      <c r="B498">
        <v>105.39</v>
      </c>
      <c r="C498">
        <v>894.56</v>
      </c>
      <c r="D498">
        <v>4</v>
      </c>
      <c r="E498">
        <v>3</v>
      </c>
      <c r="F498">
        <v>99.923000000000002</v>
      </c>
      <c r="G498">
        <v>30.645</v>
      </c>
      <c r="H498">
        <v>4.1295999999999998E-3</v>
      </c>
      <c r="I498">
        <v>3.7016</v>
      </c>
      <c r="J498">
        <v>3.7016</v>
      </c>
      <c r="K498" s="3">
        <f t="shared" si="14"/>
        <v>3.3931616096800807</v>
      </c>
      <c r="L498">
        <f t="shared" si="15"/>
        <v>11.513545709406717</v>
      </c>
    </row>
    <row r="499" spans="1:12" x14ac:dyDescent="0.3">
      <c r="A499">
        <v>12.5</v>
      </c>
      <c r="B499">
        <v>8.2142999999999997</v>
      </c>
      <c r="C499">
        <v>12.7</v>
      </c>
      <c r="D499">
        <v>1</v>
      </c>
      <c r="E499">
        <v>8</v>
      </c>
      <c r="F499">
        <v>99.992000000000004</v>
      </c>
      <c r="G499">
        <v>51.194000000000003</v>
      </c>
      <c r="H499">
        <v>1.936E-3</v>
      </c>
      <c r="I499">
        <v>4.2857000000000003</v>
      </c>
      <c r="J499">
        <v>4.2857000000000003</v>
      </c>
      <c r="K499" s="3">
        <f t="shared" si="14"/>
        <v>34.285600000000002</v>
      </c>
      <c r="L499">
        <f t="shared" si="15"/>
        <v>1175.5023673600001</v>
      </c>
    </row>
    <row r="500" spans="1:12" x14ac:dyDescent="0.3">
      <c r="A500">
        <v>7</v>
      </c>
      <c r="B500">
        <v>8.2142999999999997</v>
      </c>
      <c r="C500">
        <v>12.7</v>
      </c>
      <c r="D500">
        <v>2</v>
      </c>
      <c r="E500">
        <v>2</v>
      </c>
      <c r="F500">
        <v>100.07</v>
      </c>
      <c r="G500">
        <v>36.365000000000002</v>
      </c>
      <c r="H500">
        <v>2.9072E-3</v>
      </c>
      <c r="I500">
        <v>-1.2142999999999999</v>
      </c>
      <c r="J500">
        <v>1.2142999999999999</v>
      </c>
      <c r="K500" s="3">
        <f t="shared" si="14"/>
        <v>17.347142857142856</v>
      </c>
      <c r="L500">
        <f t="shared" si="15"/>
        <v>300.92336530612243</v>
      </c>
    </row>
    <row r="501" spans="1:12" x14ac:dyDescent="0.3">
      <c r="A501">
        <v>85.81</v>
      </c>
      <c r="B501">
        <v>80.894999999999996</v>
      </c>
      <c r="C501">
        <v>572.49</v>
      </c>
      <c r="D501">
        <v>3</v>
      </c>
      <c r="E501">
        <v>7</v>
      </c>
      <c r="F501">
        <v>97.887</v>
      </c>
      <c r="G501">
        <v>35.859000000000002</v>
      </c>
      <c r="H501">
        <v>97.013000000000005</v>
      </c>
      <c r="I501">
        <v>4.9145000000000003</v>
      </c>
      <c r="J501">
        <v>4.9145000000000003</v>
      </c>
      <c r="K501" s="3">
        <f t="shared" si="14"/>
        <v>5.72718797342967</v>
      </c>
      <c r="L501">
        <f t="shared" si="15"/>
        <v>32.800682082997447</v>
      </c>
    </row>
    <row r="502" spans="1:12" x14ac:dyDescent="0.3">
      <c r="A502">
        <v>100.84</v>
      </c>
      <c r="B502">
        <v>105.39</v>
      </c>
      <c r="C502">
        <v>894.56</v>
      </c>
      <c r="D502">
        <v>4</v>
      </c>
      <c r="E502">
        <v>2</v>
      </c>
      <c r="F502">
        <v>99.966999999999999</v>
      </c>
      <c r="G502">
        <v>26.088999999999999</v>
      </c>
      <c r="H502">
        <v>6.5919999999999998E-3</v>
      </c>
      <c r="I502">
        <v>-4.5484</v>
      </c>
      <c r="J502">
        <v>4.5484</v>
      </c>
      <c r="K502" s="3">
        <f t="shared" si="14"/>
        <v>4.5105117017056724</v>
      </c>
      <c r="L502">
        <f t="shared" si="15"/>
        <v>20.3447158112238</v>
      </c>
    </row>
    <row r="503" spans="1:12" x14ac:dyDescent="0.3">
      <c r="A503">
        <v>25.55</v>
      </c>
      <c r="B503">
        <v>23.913</v>
      </c>
      <c r="C503">
        <v>12.7</v>
      </c>
      <c r="D503">
        <v>1</v>
      </c>
      <c r="E503">
        <v>19</v>
      </c>
      <c r="F503">
        <v>73.674999999999997</v>
      </c>
      <c r="G503">
        <v>44.747</v>
      </c>
      <c r="H503">
        <v>2.0776000000000002E-3</v>
      </c>
      <c r="I503">
        <v>1.6367</v>
      </c>
      <c r="J503">
        <v>1.6367</v>
      </c>
      <c r="K503" s="3">
        <f t="shared" si="14"/>
        <v>6.4058708414872791</v>
      </c>
      <c r="L503">
        <f t="shared" si="15"/>
        <v>41.035181237816943</v>
      </c>
    </row>
    <row r="504" spans="1:12" x14ac:dyDescent="0.3">
      <c r="A504">
        <v>6.9</v>
      </c>
      <c r="B504">
        <v>8.2142999999999997</v>
      </c>
      <c r="C504">
        <v>12.7</v>
      </c>
      <c r="D504">
        <v>2</v>
      </c>
      <c r="E504">
        <v>4</v>
      </c>
      <c r="F504">
        <v>99.025000000000006</v>
      </c>
      <c r="G504">
        <v>50.997999999999998</v>
      </c>
      <c r="H504">
        <v>1.6402E-2</v>
      </c>
      <c r="I504">
        <v>-1.3143</v>
      </c>
      <c r="J504">
        <v>1.3143</v>
      </c>
      <c r="K504" s="3">
        <f t="shared" si="14"/>
        <v>19.047826086956519</v>
      </c>
      <c r="L504">
        <f t="shared" si="15"/>
        <v>362.8196786389413</v>
      </c>
    </row>
    <row r="505" spans="1:12" x14ac:dyDescent="0.3">
      <c r="A505">
        <v>76.209999999999994</v>
      </c>
      <c r="B505">
        <v>75.299000000000007</v>
      </c>
      <c r="C505">
        <v>572.49</v>
      </c>
      <c r="D505">
        <v>3</v>
      </c>
      <c r="E505">
        <v>2</v>
      </c>
      <c r="F505">
        <v>27.579000000000001</v>
      </c>
      <c r="G505">
        <v>6.5385999999999997</v>
      </c>
      <c r="H505">
        <v>97.108000000000004</v>
      </c>
      <c r="I505">
        <v>0.9113</v>
      </c>
      <c r="J505">
        <v>0.9113</v>
      </c>
      <c r="K505" s="3">
        <f t="shared" si="14"/>
        <v>1.1957748326991209</v>
      </c>
      <c r="L505">
        <f t="shared" si="15"/>
        <v>1.4298774505166105</v>
      </c>
    </row>
    <row r="506" spans="1:12" x14ac:dyDescent="0.3">
      <c r="A506">
        <v>121.44</v>
      </c>
      <c r="B506">
        <v>115.01</v>
      </c>
      <c r="C506">
        <v>894.56</v>
      </c>
      <c r="D506">
        <v>4</v>
      </c>
      <c r="E506">
        <v>5</v>
      </c>
      <c r="F506">
        <v>26.516999999999999</v>
      </c>
      <c r="G506">
        <v>7.8090000000000002</v>
      </c>
      <c r="H506">
        <v>4.3239999999999997E-3</v>
      </c>
      <c r="I506">
        <v>6.4249999999999998</v>
      </c>
      <c r="J506">
        <v>6.4249999999999998</v>
      </c>
      <c r="K506" s="3">
        <f t="shared" si="14"/>
        <v>5.2906785243741767</v>
      </c>
      <c r="L506">
        <f t="shared" si="15"/>
        <v>27.991279248274115</v>
      </c>
    </row>
    <row r="507" spans="1:12" x14ac:dyDescent="0.3">
      <c r="A507">
        <v>17</v>
      </c>
      <c r="B507">
        <v>18.277999999999999</v>
      </c>
      <c r="C507">
        <v>12.7</v>
      </c>
      <c r="D507">
        <v>1</v>
      </c>
      <c r="E507">
        <v>12</v>
      </c>
      <c r="F507">
        <v>100.01</v>
      </c>
      <c r="G507">
        <v>35.067999999999998</v>
      </c>
      <c r="H507">
        <v>1.8816E-3</v>
      </c>
      <c r="I507">
        <v>-1.2778</v>
      </c>
      <c r="J507">
        <v>1.2778</v>
      </c>
      <c r="K507" s="3">
        <f t="shared" si="14"/>
        <v>7.5164705882352942</v>
      </c>
      <c r="L507">
        <f t="shared" si="15"/>
        <v>56.497330103806227</v>
      </c>
    </row>
    <row r="508" spans="1:12" x14ac:dyDescent="0.3">
      <c r="A508">
        <v>8.01</v>
      </c>
      <c r="B508">
        <v>8.2142999999999997</v>
      </c>
      <c r="C508">
        <v>12.7</v>
      </c>
      <c r="D508">
        <v>2</v>
      </c>
      <c r="E508">
        <v>7</v>
      </c>
      <c r="F508">
        <v>27.088000000000001</v>
      </c>
      <c r="G508">
        <v>7.6623000000000001</v>
      </c>
      <c r="H508">
        <v>5.6055999999999996E-3</v>
      </c>
      <c r="I508">
        <v>-0.20430999999999999</v>
      </c>
      <c r="J508">
        <v>0.20430999999999999</v>
      </c>
      <c r="K508" s="3">
        <f t="shared" si="14"/>
        <v>2.5506866416978777</v>
      </c>
      <c r="L508">
        <f t="shared" si="15"/>
        <v>6.5060023441359975</v>
      </c>
    </row>
    <row r="509" spans="1:12" x14ac:dyDescent="0.3">
      <c r="A509">
        <v>107.14</v>
      </c>
      <c r="B509">
        <v>105.39</v>
      </c>
      <c r="C509">
        <v>894.56</v>
      </c>
      <c r="D509">
        <v>4</v>
      </c>
      <c r="E509">
        <v>2</v>
      </c>
      <c r="F509">
        <v>87.606999999999999</v>
      </c>
      <c r="G509">
        <v>22.074000000000002</v>
      </c>
      <c r="H509">
        <v>1.98E-3</v>
      </c>
      <c r="I509">
        <v>1.7516</v>
      </c>
      <c r="J509">
        <v>1.7516</v>
      </c>
      <c r="K509" s="3">
        <f t="shared" si="14"/>
        <v>1.6348702632070187</v>
      </c>
      <c r="L509">
        <f t="shared" si="15"/>
        <v>2.6728007775185865</v>
      </c>
    </row>
    <row r="510" spans="1:12" x14ac:dyDescent="0.3">
      <c r="A510">
        <v>25.33</v>
      </c>
      <c r="B510">
        <v>23.913</v>
      </c>
      <c r="C510">
        <v>12.7</v>
      </c>
      <c r="D510">
        <v>1</v>
      </c>
      <c r="E510">
        <v>20</v>
      </c>
      <c r="F510">
        <v>99.99</v>
      </c>
      <c r="G510">
        <v>38.369999999999997</v>
      </c>
      <c r="H510">
        <v>1.8527999999999999E-3</v>
      </c>
      <c r="I510">
        <v>1.4167000000000001</v>
      </c>
      <c r="J510">
        <v>1.4167000000000001</v>
      </c>
      <c r="K510" s="3">
        <f t="shared" si="14"/>
        <v>5.5929727595736285</v>
      </c>
      <c r="L510">
        <f t="shared" si="15"/>
        <v>31.281344289332647</v>
      </c>
    </row>
    <row r="511" spans="1:12" x14ac:dyDescent="0.3">
      <c r="A511">
        <v>14.7</v>
      </c>
      <c r="B511">
        <v>18.277999999999999</v>
      </c>
      <c r="C511">
        <v>12.7</v>
      </c>
      <c r="D511">
        <v>2</v>
      </c>
      <c r="E511">
        <v>14</v>
      </c>
      <c r="F511">
        <v>99.16</v>
      </c>
      <c r="G511">
        <v>70.492000000000004</v>
      </c>
      <c r="H511">
        <v>1.494E-2</v>
      </c>
      <c r="I511">
        <v>-3.5777999999999999</v>
      </c>
      <c r="J511">
        <v>3.5777999999999999</v>
      </c>
      <c r="K511" s="3">
        <f t="shared" si="14"/>
        <v>24.338775510204083</v>
      </c>
      <c r="L511">
        <f t="shared" si="15"/>
        <v>592.37599333611001</v>
      </c>
    </row>
    <row r="512" spans="1:12" x14ac:dyDescent="0.3">
      <c r="A512">
        <v>74.14</v>
      </c>
      <c r="B512">
        <v>75.299000000000007</v>
      </c>
      <c r="C512">
        <v>572.49</v>
      </c>
      <c r="D512">
        <v>3</v>
      </c>
      <c r="E512">
        <v>4</v>
      </c>
      <c r="F512">
        <v>97.942999999999998</v>
      </c>
      <c r="G512">
        <v>70.475999999999999</v>
      </c>
      <c r="H512">
        <v>94.2</v>
      </c>
      <c r="I512">
        <v>-1.1587000000000001</v>
      </c>
      <c r="J512">
        <v>1.1587000000000001</v>
      </c>
      <c r="K512" s="3">
        <f t="shared" si="14"/>
        <v>1.5628540598867007</v>
      </c>
      <c r="L512">
        <f t="shared" si="15"/>
        <v>2.4425128125043432</v>
      </c>
    </row>
    <row r="513" spans="1:12" x14ac:dyDescent="0.3">
      <c r="A513">
        <v>108.07</v>
      </c>
      <c r="B513">
        <v>115.01</v>
      </c>
      <c r="C513">
        <v>894.56</v>
      </c>
      <c r="D513">
        <v>4</v>
      </c>
      <c r="E513">
        <v>5</v>
      </c>
      <c r="F513">
        <v>75.936000000000007</v>
      </c>
      <c r="G513">
        <v>11.207000000000001</v>
      </c>
      <c r="H513">
        <v>3.2447999999999999E-3</v>
      </c>
      <c r="I513">
        <v>-6.9450000000000003</v>
      </c>
      <c r="J513">
        <v>6.9450000000000003</v>
      </c>
      <c r="K513" s="3">
        <f t="shared" si="14"/>
        <v>6.4263903025816607</v>
      </c>
      <c r="L513">
        <f t="shared" si="15"/>
        <v>41.29849232111561</v>
      </c>
    </row>
    <row r="514" spans="1:12" x14ac:dyDescent="0.3">
      <c r="A514">
        <v>7.29</v>
      </c>
      <c r="B514">
        <v>8.2142999999999997</v>
      </c>
      <c r="C514">
        <v>12.7</v>
      </c>
      <c r="D514">
        <v>1</v>
      </c>
      <c r="E514">
        <v>7</v>
      </c>
      <c r="F514">
        <v>47.018999999999998</v>
      </c>
      <c r="G514">
        <v>9.2268000000000008</v>
      </c>
      <c r="H514">
        <v>1.9743999999999999E-3</v>
      </c>
      <c r="I514">
        <v>-0.92430999999999996</v>
      </c>
      <c r="J514">
        <v>0.92430999999999996</v>
      </c>
      <c r="K514" s="3">
        <f t="shared" si="14"/>
        <v>12.67914951989026</v>
      </c>
      <c r="L514">
        <f t="shared" si="15"/>
        <v>160.7608325477334</v>
      </c>
    </row>
    <row r="515" spans="1:12" x14ac:dyDescent="0.3">
      <c r="A515">
        <v>6.92</v>
      </c>
      <c r="B515">
        <v>8.2142999999999997</v>
      </c>
      <c r="C515">
        <v>12.7</v>
      </c>
      <c r="D515">
        <v>2</v>
      </c>
      <c r="E515">
        <v>4</v>
      </c>
      <c r="F515">
        <v>64.37</v>
      </c>
      <c r="G515">
        <v>10.427</v>
      </c>
      <c r="H515">
        <v>3.5688E-3</v>
      </c>
      <c r="I515">
        <v>-1.2943</v>
      </c>
      <c r="J515">
        <v>1.2943</v>
      </c>
      <c r="K515" s="3">
        <f t="shared" ref="K515:K578" si="16">(J515/A515)*100</f>
        <v>18.703757225433527</v>
      </c>
      <c r="L515">
        <f t="shared" ref="L515:L578" si="17">K515^2</f>
        <v>349.83053434795687</v>
      </c>
    </row>
    <row r="516" spans="1:12" x14ac:dyDescent="0.3">
      <c r="A516">
        <v>107.16</v>
      </c>
      <c r="B516">
        <v>105.39</v>
      </c>
      <c r="C516">
        <v>894.56</v>
      </c>
      <c r="D516">
        <v>4</v>
      </c>
      <c r="E516">
        <v>2</v>
      </c>
      <c r="F516">
        <v>26.649000000000001</v>
      </c>
      <c r="G516">
        <v>9.8773</v>
      </c>
      <c r="H516">
        <v>6.6207999999999996E-3</v>
      </c>
      <c r="I516">
        <v>1.7716000000000001</v>
      </c>
      <c r="J516">
        <v>1.7716000000000001</v>
      </c>
      <c r="K516" s="3">
        <f t="shared" si="16"/>
        <v>1.6532288167226579</v>
      </c>
      <c r="L516">
        <f t="shared" si="17"/>
        <v>2.7331655204421996</v>
      </c>
    </row>
    <row r="517" spans="1:12" x14ac:dyDescent="0.3">
      <c r="A517">
        <v>15.54</v>
      </c>
      <c r="B517">
        <v>18.277999999999999</v>
      </c>
      <c r="C517">
        <v>12.7</v>
      </c>
      <c r="D517">
        <v>1</v>
      </c>
      <c r="E517">
        <v>12</v>
      </c>
      <c r="F517">
        <v>99.986999999999995</v>
      </c>
      <c r="G517">
        <v>51.244999999999997</v>
      </c>
      <c r="H517">
        <v>1.8192E-3</v>
      </c>
      <c r="I517">
        <v>-2.7378</v>
      </c>
      <c r="J517">
        <v>2.7378</v>
      </c>
      <c r="K517" s="3">
        <f t="shared" si="16"/>
        <v>17.61776061776062</v>
      </c>
      <c r="L517">
        <f t="shared" si="17"/>
        <v>310.38548918471707</v>
      </c>
    </row>
    <row r="518" spans="1:12" x14ac:dyDescent="0.3">
      <c r="A518">
        <v>6.57</v>
      </c>
      <c r="B518">
        <v>8.2142999999999997</v>
      </c>
      <c r="C518">
        <v>12.7</v>
      </c>
      <c r="D518">
        <v>2</v>
      </c>
      <c r="E518">
        <v>4</v>
      </c>
      <c r="F518">
        <v>29.462</v>
      </c>
      <c r="G518">
        <v>7.7106000000000003</v>
      </c>
      <c r="H518">
        <v>6.2639999999999996E-3</v>
      </c>
      <c r="I518">
        <v>-1.6443000000000001</v>
      </c>
      <c r="J518">
        <v>1.6443000000000001</v>
      </c>
      <c r="K518" s="3">
        <f t="shared" si="16"/>
        <v>25.027397260273972</v>
      </c>
      <c r="L518">
        <f t="shared" si="17"/>
        <v>626.37061362356906</v>
      </c>
    </row>
    <row r="519" spans="1:12" x14ac:dyDescent="0.3">
      <c r="A519">
        <v>76.05</v>
      </c>
      <c r="B519">
        <v>75.299000000000007</v>
      </c>
      <c r="C519">
        <v>572.49</v>
      </c>
      <c r="D519">
        <v>3</v>
      </c>
      <c r="E519">
        <v>3</v>
      </c>
      <c r="F519">
        <v>98.412000000000006</v>
      </c>
      <c r="G519">
        <v>58.515000000000001</v>
      </c>
      <c r="H519">
        <v>96.406000000000006</v>
      </c>
      <c r="I519">
        <v>0.75129999999999997</v>
      </c>
      <c r="J519">
        <v>0.75129999999999997</v>
      </c>
      <c r="K519" s="3">
        <f t="shared" si="16"/>
        <v>0.98790269559500332</v>
      </c>
      <c r="L519">
        <f t="shared" si="17"/>
        <v>0.97595173596387375</v>
      </c>
    </row>
    <row r="520" spans="1:12" x14ac:dyDescent="0.3">
      <c r="A520">
        <v>118.18</v>
      </c>
      <c r="B520">
        <v>115.01</v>
      </c>
      <c r="C520">
        <v>894.56</v>
      </c>
      <c r="D520">
        <v>4</v>
      </c>
      <c r="E520">
        <v>5</v>
      </c>
      <c r="F520">
        <v>100.01</v>
      </c>
      <c r="G520">
        <v>27.469000000000001</v>
      </c>
      <c r="H520">
        <v>4.2392000000000003E-3</v>
      </c>
      <c r="I520">
        <v>3.165</v>
      </c>
      <c r="J520">
        <v>3.165</v>
      </c>
      <c r="K520" s="3">
        <f t="shared" si="16"/>
        <v>2.6781181248942292</v>
      </c>
      <c r="L520">
        <f t="shared" si="17"/>
        <v>7.1723166908869818</v>
      </c>
    </row>
    <row r="521" spans="1:12" x14ac:dyDescent="0.3">
      <c r="A521">
        <v>21.23</v>
      </c>
      <c r="B521">
        <v>18.277999999999999</v>
      </c>
      <c r="C521">
        <v>12.7</v>
      </c>
      <c r="D521">
        <v>1</v>
      </c>
      <c r="E521">
        <v>13</v>
      </c>
      <c r="F521">
        <v>99.986999999999995</v>
      </c>
      <c r="G521">
        <v>35.131</v>
      </c>
      <c r="H521">
        <v>1.8703999999999999E-3</v>
      </c>
      <c r="I521">
        <v>2.9521999999999999</v>
      </c>
      <c r="J521">
        <v>2.9521999999999999</v>
      </c>
      <c r="K521" s="3">
        <f t="shared" si="16"/>
        <v>13.905793688177107</v>
      </c>
      <c r="L521">
        <f t="shared" si="17"/>
        <v>193.37109809814629</v>
      </c>
    </row>
    <row r="522" spans="1:12" x14ac:dyDescent="0.3">
      <c r="A522">
        <v>13.29</v>
      </c>
      <c r="B522">
        <v>13.959</v>
      </c>
      <c r="C522">
        <v>12.7</v>
      </c>
      <c r="D522">
        <v>2</v>
      </c>
      <c r="E522">
        <v>10</v>
      </c>
      <c r="F522">
        <v>100.04</v>
      </c>
      <c r="G522">
        <v>63.415999999999997</v>
      </c>
      <c r="H522">
        <v>8.6768000000000001E-3</v>
      </c>
      <c r="I522">
        <v>-0.66922000000000004</v>
      </c>
      <c r="J522">
        <v>0.66922000000000004</v>
      </c>
      <c r="K522" s="3">
        <f t="shared" si="16"/>
        <v>5.0355154251316785</v>
      </c>
      <c r="L522">
        <f t="shared" si="17"/>
        <v>25.356415596739069</v>
      </c>
    </row>
    <row r="523" spans="1:12" x14ac:dyDescent="0.3">
      <c r="A523">
        <v>78.010000000000005</v>
      </c>
      <c r="B523">
        <v>80.894999999999996</v>
      </c>
      <c r="C523">
        <v>572.49</v>
      </c>
      <c r="D523">
        <v>3</v>
      </c>
      <c r="E523">
        <v>5</v>
      </c>
      <c r="F523">
        <v>96.978999999999999</v>
      </c>
      <c r="G523">
        <v>63.048000000000002</v>
      </c>
      <c r="H523">
        <v>96.052000000000007</v>
      </c>
      <c r="I523">
        <v>-2.8855</v>
      </c>
      <c r="J523">
        <v>2.8855</v>
      </c>
      <c r="K523" s="3">
        <f t="shared" si="16"/>
        <v>3.6988847583643119</v>
      </c>
      <c r="L523">
        <f t="shared" si="17"/>
        <v>13.681748455659815</v>
      </c>
    </row>
    <row r="524" spans="1:12" x14ac:dyDescent="0.3">
      <c r="A524">
        <v>106.94</v>
      </c>
      <c r="B524">
        <v>115.01</v>
      </c>
      <c r="C524">
        <v>894.56</v>
      </c>
      <c r="D524">
        <v>4</v>
      </c>
      <c r="E524">
        <v>5</v>
      </c>
      <c r="F524">
        <v>64.209999999999994</v>
      </c>
      <c r="G524">
        <v>13.228999999999999</v>
      </c>
      <c r="H524">
        <v>6.332E-3</v>
      </c>
      <c r="I524">
        <v>-8.0749999999999993</v>
      </c>
      <c r="J524">
        <v>8.0749999999999993</v>
      </c>
      <c r="K524" s="3">
        <f t="shared" si="16"/>
        <v>7.5509631569104156</v>
      </c>
      <c r="L524">
        <f t="shared" si="17"/>
        <v>57.017044597018511</v>
      </c>
    </row>
    <row r="525" spans="1:12" x14ac:dyDescent="0.3">
      <c r="A525">
        <v>21.46</v>
      </c>
      <c r="B525">
        <v>23.913</v>
      </c>
      <c r="C525">
        <v>12.7</v>
      </c>
      <c r="D525">
        <v>1</v>
      </c>
      <c r="E525">
        <v>16</v>
      </c>
      <c r="F525">
        <v>73.846000000000004</v>
      </c>
      <c r="G525">
        <v>64.138999999999996</v>
      </c>
      <c r="H525">
        <v>1.9903999999999998E-3</v>
      </c>
      <c r="I525">
        <v>-2.4533</v>
      </c>
      <c r="J525">
        <v>2.4533</v>
      </c>
      <c r="K525" s="3">
        <f t="shared" si="16"/>
        <v>11.431966449207827</v>
      </c>
      <c r="L525">
        <f t="shared" si="17"/>
        <v>130.68985689581342</v>
      </c>
    </row>
    <row r="526" spans="1:12" x14ac:dyDescent="0.3">
      <c r="A526">
        <v>9.09</v>
      </c>
      <c r="B526">
        <v>8.2142999999999997</v>
      </c>
      <c r="C526">
        <v>12.7</v>
      </c>
      <c r="D526">
        <v>2</v>
      </c>
      <c r="E526">
        <v>7</v>
      </c>
      <c r="F526">
        <v>99.436000000000007</v>
      </c>
      <c r="G526">
        <v>70.073999999999998</v>
      </c>
      <c r="H526">
        <v>1.1006E-2</v>
      </c>
      <c r="I526">
        <v>0.87568999999999997</v>
      </c>
      <c r="J526">
        <v>0.87568999999999997</v>
      </c>
      <c r="K526" s="3">
        <f t="shared" si="16"/>
        <v>9.6335533553355326</v>
      </c>
      <c r="L526">
        <f t="shared" si="17"/>
        <v>92.805350250096495</v>
      </c>
    </row>
    <row r="527" spans="1:12" x14ac:dyDescent="0.3">
      <c r="A527">
        <v>84.18</v>
      </c>
      <c r="B527">
        <v>80.894999999999996</v>
      </c>
      <c r="C527">
        <v>572.49</v>
      </c>
      <c r="D527">
        <v>3</v>
      </c>
      <c r="E527">
        <v>5</v>
      </c>
      <c r="F527">
        <v>28.756</v>
      </c>
      <c r="G527">
        <v>7.3827999999999996</v>
      </c>
      <c r="H527">
        <v>96.066000000000003</v>
      </c>
      <c r="I527">
        <v>3.2845</v>
      </c>
      <c r="J527">
        <v>3.2845</v>
      </c>
      <c r="K527" s="3">
        <f t="shared" si="16"/>
        <v>3.9017581373247796</v>
      </c>
      <c r="L527">
        <f t="shared" si="17"/>
        <v>15.223716562180133</v>
      </c>
    </row>
    <row r="528" spans="1:12" x14ac:dyDescent="0.3">
      <c r="A528">
        <v>107.53</v>
      </c>
      <c r="B528">
        <v>105.39</v>
      </c>
      <c r="C528">
        <v>894.56</v>
      </c>
      <c r="D528">
        <v>4</v>
      </c>
      <c r="E528">
        <v>1</v>
      </c>
      <c r="F528">
        <v>37.645000000000003</v>
      </c>
      <c r="G528">
        <v>9.9027999999999992</v>
      </c>
      <c r="H528">
        <v>6.2823999999999996E-3</v>
      </c>
      <c r="I528">
        <v>2.1415999999999999</v>
      </c>
      <c r="J528">
        <v>2.1415999999999999</v>
      </c>
      <c r="K528" s="3">
        <f t="shared" si="16"/>
        <v>1.9916302427229611</v>
      </c>
      <c r="L528">
        <f t="shared" si="17"/>
        <v>3.966591023728721</v>
      </c>
    </row>
    <row r="529" spans="1:12" x14ac:dyDescent="0.3">
      <c r="A529">
        <v>6.98</v>
      </c>
      <c r="B529">
        <v>8.2142999999999997</v>
      </c>
      <c r="C529">
        <v>12.7</v>
      </c>
      <c r="D529">
        <v>1</v>
      </c>
      <c r="E529">
        <v>2</v>
      </c>
      <c r="F529">
        <v>99.99</v>
      </c>
      <c r="G529">
        <v>54.548999999999999</v>
      </c>
      <c r="H529">
        <v>1.7880000000000001E-3</v>
      </c>
      <c r="I529">
        <v>-1.2343</v>
      </c>
      <c r="J529">
        <v>1.2343</v>
      </c>
      <c r="K529" s="3">
        <f t="shared" si="16"/>
        <v>17.683381088825211</v>
      </c>
      <c r="L529">
        <f t="shared" si="17"/>
        <v>312.70196673262109</v>
      </c>
    </row>
    <row r="530" spans="1:12" x14ac:dyDescent="0.3">
      <c r="A530">
        <v>5.87</v>
      </c>
      <c r="B530">
        <v>8.2142999999999997</v>
      </c>
      <c r="C530">
        <v>12.7</v>
      </c>
      <c r="D530">
        <v>2</v>
      </c>
      <c r="E530">
        <v>1</v>
      </c>
      <c r="F530">
        <v>28.186</v>
      </c>
      <c r="G530">
        <v>55.182000000000002</v>
      </c>
      <c r="H530">
        <v>2.728E-3</v>
      </c>
      <c r="I530">
        <v>-2.3443000000000001</v>
      </c>
      <c r="J530">
        <v>2.3443000000000001</v>
      </c>
      <c r="K530" s="3">
        <f t="shared" si="16"/>
        <v>39.936967632027262</v>
      </c>
      <c r="L530">
        <f t="shared" si="17"/>
        <v>1594.9613836415931</v>
      </c>
    </row>
    <row r="531" spans="1:12" x14ac:dyDescent="0.3">
      <c r="A531">
        <v>106.8</v>
      </c>
      <c r="B531">
        <v>105.39</v>
      </c>
      <c r="C531">
        <v>894.56</v>
      </c>
      <c r="D531">
        <v>4</v>
      </c>
      <c r="E531">
        <v>3</v>
      </c>
      <c r="F531">
        <v>100.49</v>
      </c>
      <c r="G531">
        <v>38.728000000000002</v>
      </c>
      <c r="H531">
        <v>1.872E-3</v>
      </c>
      <c r="I531">
        <v>1.4116</v>
      </c>
      <c r="J531">
        <v>1.4116</v>
      </c>
      <c r="K531" s="3">
        <f t="shared" si="16"/>
        <v>1.3217228464419477</v>
      </c>
      <c r="L531">
        <f t="shared" si="17"/>
        <v>1.7469512828066045</v>
      </c>
    </row>
    <row r="532" spans="1:12" x14ac:dyDescent="0.3">
      <c r="A532">
        <v>24.28</v>
      </c>
      <c r="B532">
        <v>23.913</v>
      </c>
      <c r="C532">
        <v>12.7</v>
      </c>
      <c r="D532">
        <v>1</v>
      </c>
      <c r="E532">
        <v>17</v>
      </c>
      <c r="F532">
        <v>99.99</v>
      </c>
      <c r="G532">
        <v>38.369</v>
      </c>
      <c r="H532">
        <v>1.9407999999999999E-3</v>
      </c>
      <c r="I532">
        <v>0.36669000000000002</v>
      </c>
      <c r="J532">
        <v>0.36669000000000002</v>
      </c>
      <c r="K532" s="3">
        <f t="shared" si="16"/>
        <v>1.5102553542009884</v>
      </c>
      <c r="L532">
        <f t="shared" si="17"/>
        <v>2.2808712348927531</v>
      </c>
    </row>
    <row r="533" spans="1:12" x14ac:dyDescent="0.3">
      <c r="A533">
        <v>5.62</v>
      </c>
      <c r="B533">
        <v>8.2142999999999997</v>
      </c>
      <c r="C533">
        <v>12.7</v>
      </c>
      <c r="D533">
        <v>2</v>
      </c>
      <c r="E533">
        <v>1</v>
      </c>
      <c r="F533">
        <v>99.433999999999997</v>
      </c>
      <c r="G533">
        <v>31.646999999999998</v>
      </c>
      <c r="H533">
        <v>1.1844E-2</v>
      </c>
      <c r="I533">
        <v>-2.5943000000000001</v>
      </c>
      <c r="J533">
        <v>2.5943000000000001</v>
      </c>
      <c r="K533" s="3">
        <f t="shared" si="16"/>
        <v>46.161921708185055</v>
      </c>
      <c r="L533">
        <f t="shared" si="17"/>
        <v>2130.9230157926067</v>
      </c>
    </row>
    <row r="534" spans="1:12" x14ac:dyDescent="0.3">
      <c r="A534">
        <v>75.739999999999995</v>
      </c>
      <c r="B534">
        <v>80.894999999999996</v>
      </c>
      <c r="C534">
        <v>572.49</v>
      </c>
      <c r="D534">
        <v>3</v>
      </c>
      <c r="E534">
        <v>5</v>
      </c>
      <c r="F534">
        <v>98.424000000000007</v>
      </c>
      <c r="G534">
        <v>29.399000000000001</v>
      </c>
      <c r="H534">
        <v>96.35</v>
      </c>
      <c r="I534">
        <v>-5.1555</v>
      </c>
      <c r="J534">
        <v>5.1555</v>
      </c>
      <c r="K534" s="3">
        <f t="shared" si="16"/>
        <v>6.8068391866913132</v>
      </c>
      <c r="L534">
        <f t="shared" si="17"/>
        <v>46.333059713476459</v>
      </c>
    </row>
    <row r="535" spans="1:12" x14ac:dyDescent="0.3">
      <c r="A535">
        <v>102.49</v>
      </c>
      <c r="B535">
        <v>105.39</v>
      </c>
      <c r="C535">
        <v>894.56</v>
      </c>
      <c r="D535">
        <v>4</v>
      </c>
      <c r="E535">
        <v>1</v>
      </c>
      <c r="F535">
        <v>99.984999999999999</v>
      </c>
      <c r="G535">
        <v>30.606000000000002</v>
      </c>
      <c r="H535">
        <v>4.1631999999999997E-3</v>
      </c>
      <c r="I535">
        <v>-2.8984000000000001</v>
      </c>
      <c r="J535">
        <v>2.8984000000000001</v>
      </c>
      <c r="K535" s="3">
        <f t="shared" si="16"/>
        <v>2.8279832178749147</v>
      </c>
      <c r="L535">
        <f t="shared" si="17"/>
        <v>7.9974890805821568</v>
      </c>
    </row>
    <row r="536" spans="1:12" x14ac:dyDescent="0.3">
      <c r="A536">
        <v>18.47</v>
      </c>
      <c r="B536">
        <v>50.393000000000001</v>
      </c>
      <c r="C536">
        <v>12.7</v>
      </c>
      <c r="D536">
        <v>1</v>
      </c>
      <c r="E536">
        <v>15</v>
      </c>
      <c r="F536">
        <v>27.7</v>
      </c>
      <c r="G536">
        <v>9.2489000000000008</v>
      </c>
      <c r="H536">
        <v>2.0152E-3</v>
      </c>
      <c r="I536">
        <v>-31.922999999999998</v>
      </c>
      <c r="J536">
        <v>31.922999999999998</v>
      </c>
      <c r="K536" s="3">
        <f t="shared" si="16"/>
        <v>172.8370330265295</v>
      </c>
      <c r="L536">
        <f t="shared" si="17"/>
        <v>29872.639985413647</v>
      </c>
    </row>
    <row r="537" spans="1:12" x14ac:dyDescent="0.3">
      <c r="A537">
        <v>5.68</v>
      </c>
      <c r="B537">
        <v>8.2142999999999997</v>
      </c>
      <c r="C537">
        <v>12.7</v>
      </c>
      <c r="D537">
        <v>2</v>
      </c>
      <c r="E537">
        <v>4</v>
      </c>
      <c r="F537">
        <v>40.648000000000003</v>
      </c>
      <c r="G537">
        <v>11.096</v>
      </c>
      <c r="H537">
        <v>1.0858E-2</v>
      </c>
      <c r="I537">
        <v>-2.5343</v>
      </c>
      <c r="J537">
        <v>2.5343</v>
      </c>
      <c r="K537" s="3">
        <f t="shared" si="16"/>
        <v>44.617957746478879</v>
      </c>
      <c r="L537">
        <f t="shared" si="17"/>
        <v>1990.7621534665745</v>
      </c>
    </row>
    <row r="538" spans="1:12" x14ac:dyDescent="0.3">
      <c r="A538">
        <v>86.61</v>
      </c>
      <c r="B538">
        <v>85.28</v>
      </c>
      <c r="C538">
        <v>572.49</v>
      </c>
      <c r="D538">
        <v>3</v>
      </c>
      <c r="E538">
        <v>8</v>
      </c>
      <c r="F538">
        <v>13.491</v>
      </c>
      <c r="G538">
        <v>6.7248999999999999</v>
      </c>
      <c r="H538">
        <v>96.424999999999997</v>
      </c>
      <c r="I538">
        <v>1.3301000000000001</v>
      </c>
      <c r="J538">
        <v>1.3301000000000001</v>
      </c>
      <c r="K538" s="3">
        <f t="shared" si="16"/>
        <v>1.5357349035908094</v>
      </c>
      <c r="L538">
        <f t="shared" si="17"/>
        <v>2.358481694107073</v>
      </c>
    </row>
    <row r="539" spans="1:12" x14ac:dyDescent="0.3">
      <c r="A539">
        <v>108.03</v>
      </c>
      <c r="B539">
        <v>105.39</v>
      </c>
      <c r="C539">
        <v>894.56</v>
      </c>
      <c r="D539">
        <v>4</v>
      </c>
      <c r="E539">
        <v>4</v>
      </c>
      <c r="F539">
        <v>26.896000000000001</v>
      </c>
      <c r="G539">
        <v>9.9719999999999995</v>
      </c>
      <c r="H539">
        <v>6.4640000000000001E-3</v>
      </c>
      <c r="I539">
        <v>2.6415999999999999</v>
      </c>
      <c r="J539">
        <v>2.6415999999999999</v>
      </c>
      <c r="K539" s="3">
        <f t="shared" si="16"/>
        <v>2.4452466907340553</v>
      </c>
      <c r="L539">
        <f t="shared" si="17"/>
        <v>5.9792313785458484</v>
      </c>
    </row>
    <row r="540" spans="1:12" x14ac:dyDescent="0.3">
      <c r="A540">
        <v>23.83</v>
      </c>
      <c r="B540">
        <v>23.913</v>
      </c>
      <c r="C540">
        <v>12.7</v>
      </c>
      <c r="D540">
        <v>1</v>
      </c>
      <c r="E540">
        <v>20</v>
      </c>
      <c r="F540">
        <v>99.992000000000004</v>
      </c>
      <c r="G540">
        <v>25.468</v>
      </c>
      <c r="H540">
        <v>1.9712000000000002E-3</v>
      </c>
      <c r="I540">
        <v>-8.3315E-2</v>
      </c>
      <c r="J540">
        <v>8.3315E-2</v>
      </c>
      <c r="K540" s="3">
        <f t="shared" si="16"/>
        <v>0.34962232480067146</v>
      </c>
      <c r="L540">
        <f t="shared" si="17"/>
        <v>0.1222357699990262</v>
      </c>
    </row>
    <row r="541" spans="1:12" x14ac:dyDescent="0.3">
      <c r="A541">
        <v>12.28</v>
      </c>
      <c r="B541">
        <v>8.2142999999999997</v>
      </c>
      <c r="C541">
        <v>12.7</v>
      </c>
      <c r="D541">
        <v>2</v>
      </c>
      <c r="E541">
        <v>8</v>
      </c>
      <c r="F541">
        <v>28.605</v>
      </c>
      <c r="G541">
        <v>8.9629999999999992</v>
      </c>
      <c r="H541">
        <v>1.555E-2</v>
      </c>
      <c r="I541">
        <v>4.0656999999999996</v>
      </c>
      <c r="J541">
        <v>4.0656999999999996</v>
      </c>
      <c r="K541" s="3">
        <f t="shared" si="16"/>
        <v>33.108306188925077</v>
      </c>
      <c r="L541">
        <f t="shared" si="17"/>
        <v>1096.1599386996145</v>
      </c>
    </row>
    <row r="542" spans="1:12" x14ac:dyDescent="0.3">
      <c r="A542">
        <v>80.790000000000006</v>
      </c>
      <c r="B542">
        <v>80.894999999999996</v>
      </c>
      <c r="C542">
        <v>572.49</v>
      </c>
      <c r="D542">
        <v>3</v>
      </c>
      <c r="E542">
        <v>7</v>
      </c>
      <c r="F542">
        <v>97.614000000000004</v>
      </c>
      <c r="G542">
        <v>59.305</v>
      </c>
      <c r="H542">
        <v>96.078000000000003</v>
      </c>
      <c r="I542">
        <v>-0.10549</v>
      </c>
      <c r="J542">
        <v>0.10549</v>
      </c>
      <c r="K542" s="3">
        <f t="shared" si="16"/>
        <v>0.1305730907290506</v>
      </c>
      <c r="L542">
        <f t="shared" si="17"/>
        <v>1.7049332022536879E-2</v>
      </c>
    </row>
    <row r="543" spans="1:12" x14ac:dyDescent="0.3">
      <c r="A543">
        <v>106.43</v>
      </c>
      <c r="B543">
        <v>105.39</v>
      </c>
      <c r="C543">
        <v>894.56</v>
      </c>
      <c r="D543">
        <v>4</v>
      </c>
      <c r="E543">
        <v>3</v>
      </c>
      <c r="F543">
        <v>99.99</v>
      </c>
      <c r="G543">
        <v>26.33</v>
      </c>
      <c r="H543">
        <v>6.4504000000000002E-3</v>
      </c>
      <c r="I543">
        <v>1.0416000000000001</v>
      </c>
      <c r="J543">
        <v>1.0416000000000001</v>
      </c>
      <c r="K543" s="3">
        <f t="shared" si="16"/>
        <v>0.97867142722916478</v>
      </c>
      <c r="L543">
        <f t="shared" si="17"/>
        <v>0.95779776247477033</v>
      </c>
    </row>
    <row r="544" spans="1:12" x14ac:dyDescent="0.3">
      <c r="A544">
        <v>16.64</v>
      </c>
      <c r="B544">
        <v>18.277999999999999</v>
      </c>
      <c r="C544">
        <v>12.7</v>
      </c>
      <c r="D544">
        <v>1</v>
      </c>
      <c r="E544">
        <v>12</v>
      </c>
      <c r="F544">
        <v>99.984999999999999</v>
      </c>
      <c r="G544">
        <v>22.231999999999999</v>
      </c>
      <c r="H544">
        <v>1.8984E-3</v>
      </c>
      <c r="I544">
        <v>-1.6377999999999999</v>
      </c>
      <c r="J544">
        <v>1.6377999999999999</v>
      </c>
      <c r="K544" s="3">
        <f t="shared" si="16"/>
        <v>9.8425480769230766</v>
      </c>
      <c r="L544">
        <f t="shared" si="17"/>
        <v>96.875752646542153</v>
      </c>
    </row>
    <row r="545" spans="1:12" x14ac:dyDescent="0.3">
      <c r="A545">
        <v>14.43</v>
      </c>
      <c r="B545">
        <v>13.959</v>
      </c>
      <c r="C545">
        <v>12.7</v>
      </c>
      <c r="D545">
        <v>2</v>
      </c>
      <c r="E545">
        <v>11</v>
      </c>
      <c r="F545">
        <v>89.68</v>
      </c>
      <c r="G545">
        <v>23.503</v>
      </c>
      <c r="H545">
        <v>6.0143999999999996E-3</v>
      </c>
      <c r="I545">
        <v>0.47077999999999998</v>
      </c>
      <c r="J545">
        <v>0.47077999999999998</v>
      </c>
      <c r="K545" s="3">
        <f t="shared" si="16"/>
        <v>3.2625086625086626</v>
      </c>
      <c r="L545">
        <f t="shared" si="17"/>
        <v>10.643962772944063</v>
      </c>
    </row>
    <row r="546" spans="1:12" x14ac:dyDescent="0.3">
      <c r="A546">
        <v>75.290000000000006</v>
      </c>
      <c r="B546">
        <v>75.299000000000007</v>
      </c>
      <c r="C546">
        <v>572.49</v>
      </c>
      <c r="D546">
        <v>3</v>
      </c>
      <c r="E546">
        <v>4</v>
      </c>
      <c r="F546">
        <v>91.623000000000005</v>
      </c>
      <c r="G546">
        <v>24.404</v>
      </c>
      <c r="H546">
        <v>95.289000000000001</v>
      </c>
      <c r="I546">
        <v>-8.7013000000000004E-3</v>
      </c>
      <c r="J546">
        <v>8.7013000000000004E-3</v>
      </c>
      <c r="K546" s="3">
        <f t="shared" si="16"/>
        <v>1.1557046088457963E-2</v>
      </c>
      <c r="L546">
        <f t="shared" si="17"/>
        <v>1.335653142907415E-4</v>
      </c>
    </row>
    <row r="547" spans="1:12" x14ac:dyDescent="0.3">
      <c r="A547">
        <v>101.79</v>
      </c>
      <c r="B547">
        <v>105.39</v>
      </c>
      <c r="C547">
        <v>894.56</v>
      </c>
      <c r="D547">
        <v>4</v>
      </c>
      <c r="E547">
        <v>3</v>
      </c>
      <c r="F547">
        <v>99.974999999999994</v>
      </c>
      <c r="G547">
        <v>69.519000000000005</v>
      </c>
      <c r="H547">
        <v>4.1431999999999997E-3</v>
      </c>
      <c r="I547">
        <v>-3.5983999999999998</v>
      </c>
      <c r="J547">
        <v>3.5983999999999998</v>
      </c>
      <c r="K547" s="3">
        <f t="shared" si="16"/>
        <v>3.535121328224776</v>
      </c>
      <c r="L547">
        <f t="shared" si="17"/>
        <v>12.497082805269704</v>
      </c>
    </row>
    <row r="548" spans="1:12" x14ac:dyDescent="0.3">
      <c r="A548">
        <v>8.6999999999999993</v>
      </c>
      <c r="B548">
        <v>8.2142999999999997</v>
      </c>
      <c r="C548">
        <v>12.7</v>
      </c>
      <c r="D548">
        <v>1</v>
      </c>
      <c r="E548">
        <v>4</v>
      </c>
      <c r="F548">
        <v>75.007000000000005</v>
      </c>
      <c r="G548">
        <v>50.283000000000001</v>
      </c>
      <c r="H548">
        <v>1.9384000000000001E-3</v>
      </c>
      <c r="I548">
        <v>0.48569000000000001</v>
      </c>
      <c r="J548">
        <v>0.48569000000000001</v>
      </c>
      <c r="K548" s="3">
        <f t="shared" si="16"/>
        <v>5.5826436781609203</v>
      </c>
      <c r="L548">
        <f t="shared" si="17"/>
        <v>31.165910437310089</v>
      </c>
    </row>
    <row r="549" spans="1:12" x14ac:dyDescent="0.3">
      <c r="A549">
        <v>6.2</v>
      </c>
      <c r="B549">
        <v>8.2142999999999997</v>
      </c>
      <c r="C549">
        <v>12.7</v>
      </c>
      <c r="D549">
        <v>2</v>
      </c>
      <c r="E549">
        <v>2</v>
      </c>
      <c r="F549">
        <v>100.05</v>
      </c>
      <c r="G549">
        <v>60.481999999999999</v>
      </c>
      <c r="H549">
        <v>2.7615999999999999E-3</v>
      </c>
      <c r="I549">
        <v>-2.0143</v>
      </c>
      <c r="J549">
        <v>2.0143</v>
      </c>
      <c r="K549" s="3">
        <f t="shared" si="16"/>
        <v>32.488709677419351</v>
      </c>
      <c r="L549">
        <f t="shared" si="17"/>
        <v>1055.5162565036417</v>
      </c>
    </row>
    <row r="550" spans="1:12" x14ac:dyDescent="0.3">
      <c r="A550">
        <v>95.13</v>
      </c>
      <c r="B550">
        <v>90.756</v>
      </c>
      <c r="C550">
        <v>572.49</v>
      </c>
      <c r="D550">
        <v>3</v>
      </c>
      <c r="E550">
        <v>9</v>
      </c>
      <c r="F550">
        <v>28.462</v>
      </c>
      <c r="G550">
        <v>6.7550999999999997</v>
      </c>
      <c r="H550">
        <v>98.105999999999995</v>
      </c>
      <c r="I550">
        <v>4.3738999999999999</v>
      </c>
      <c r="J550">
        <v>4.3738999999999999</v>
      </c>
      <c r="K550" s="3">
        <f t="shared" si="16"/>
        <v>4.5978135183433197</v>
      </c>
      <c r="L550">
        <f t="shared" si="17"/>
        <v>21.139889149460576</v>
      </c>
    </row>
    <row r="551" spans="1:12" x14ac:dyDescent="0.3">
      <c r="A551">
        <v>102.09</v>
      </c>
      <c r="B551">
        <v>105.39</v>
      </c>
      <c r="C551">
        <v>894.56</v>
      </c>
      <c r="D551">
        <v>4</v>
      </c>
      <c r="E551">
        <v>4</v>
      </c>
      <c r="F551">
        <v>26.818000000000001</v>
      </c>
      <c r="G551">
        <v>12.010999999999999</v>
      </c>
      <c r="H551">
        <v>8.4416000000000005E-3</v>
      </c>
      <c r="I551">
        <v>-3.2984</v>
      </c>
      <c r="J551">
        <v>3.2984</v>
      </c>
      <c r="K551" s="3">
        <f t="shared" si="16"/>
        <v>3.230874718385738</v>
      </c>
      <c r="L551">
        <f t="shared" si="17"/>
        <v>10.438551445904123</v>
      </c>
    </row>
    <row r="552" spans="1:12" x14ac:dyDescent="0.3">
      <c r="A552">
        <v>17.07</v>
      </c>
      <c r="B552">
        <v>23.913</v>
      </c>
      <c r="C552">
        <v>12.7</v>
      </c>
      <c r="D552">
        <v>1</v>
      </c>
      <c r="E552">
        <v>16</v>
      </c>
      <c r="F552">
        <v>37.725999999999999</v>
      </c>
      <c r="G552">
        <v>12.461</v>
      </c>
      <c r="H552">
        <v>1.804E-3</v>
      </c>
      <c r="I552">
        <v>-6.8433000000000002</v>
      </c>
      <c r="J552">
        <v>6.8433000000000002</v>
      </c>
      <c r="K552" s="3">
        <f t="shared" si="16"/>
        <v>40.0896309314587</v>
      </c>
      <c r="L552">
        <f t="shared" si="17"/>
        <v>1607.1785082205702</v>
      </c>
    </row>
    <row r="553" spans="1:12" x14ac:dyDescent="0.3">
      <c r="A553">
        <v>5.7</v>
      </c>
      <c r="B553">
        <v>8.2142999999999997</v>
      </c>
      <c r="C553">
        <v>12.7</v>
      </c>
      <c r="D553">
        <v>2</v>
      </c>
      <c r="E553">
        <v>2</v>
      </c>
      <c r="F553">
        <v>12.962999999999999</v>
      </c>
      <c r="G553">
        <v>8.3562999999999992</v>
      </c>
      <c r="H553">
        <v>9.6343999999999996E-3</v>
      </c>
      <c r="I553">
        <v>-2.5143</v>
      </c>
      <c r="J553">
        <v>2.5143</v>
      </c>
      <c r="K553" s="3">
        <f t="shared" si="16"/>
        <v>44.110526315789471</v>
      </c>
      <c r="L553">
        <f t="shared" si="17"/>
        <v>1945.7385318559554</v>
      </c>
    </row>
    <row r="554" spans="1:12" x14ac:dyDescent="0.3">
      <c r="A554">
        <v>107.68</v>
      </c>
      <c r="B554">
        <v>105.39</v>
      </c>
      <c r="C554">
        <v>894.56</v>
      </c>
      <c r="D554">
        <v>4</v>
      </c>
      <c r="E554">
        <v>3</v>
      </c>
      <c r="F554">
        <v>100.24</v>
      </c>
      <c r="G554">
        <v>57.892000000000003</v>
      </c>
      <c r="H554">
        <v>2.0368000000000001E-3</v>
      </c>
      <c r="I554">
        <v>2.2915999999999999</v>
      </c>
      <c r="J554">
        <v>2.2915999999999999</v>
      </c>
      <c r="K554" s="3">
        <f t="shared" si="16"/>
        <v>2.1281575037147098</v>
      </c>
      <c r="L554">
        <f t="shared" si="17"/>
        <v>4.5290543606172253</v>
      </c>
    </row>
    <row r="555" spans="1:12" x14ac:dyDescent="0.3">
      <c r="A555">
        <v>17.93</v>
      </c>
      <c r="B555">
        <v>23.913</v>
      </c>
      <c r="C555">
        <v>12.7</v>
      </c>
      <c r="D555">
        <v>1</v>
      </c>
      <c r="E555">
        <v>17</v>
      </c>
      <c r="F555">
        <v>99.99</v>
      </c>
      <c r="G555">
        <v>54.674999999999997</v>
      </c>
      <c r="H555">
        <v>1.5432E-3</v>
      </c>
      <c r="I555">
        <v>-5.9832999999999998</v>
      </c>
      <c r="J555">
        <v>5.9832999999999998</v>
      </c>
      <c r="K555" s="3">
        <f t="shared" si="16"/>
        <v>33.370329057445616</v>
      </c>
      <c r="L555">
        <f t="shared" si="17"/>
        <v>1113.5788614021992</v>
      </c>
    </row>
    <row r="556" spans="1:12" x14ac:dyDescent="0.3">
      <c r="A556">
        <v>18.579999999999998</v>
      </c>
      <c r="B556">
        <v>18.277999999999999</v>
      </c>
      <c r="C556">
        <v>12.7</v>
      </c>
      <c r="D556">
        <v>2</v>
      </c>
      <c r="E556">
        <v>15</v>
      </c>
      <c r="F556">
        <v>99.313000000000002</v>
      </c>
      <c r="G556">
        <v>22.082999999999998</v>
      </c>
      <c r="H556">
        <v>1.3143999999999999E-2</v>
      </c>
      <c r="I556">
        <v>0.30216999999999999</v>
      </c>
      <c r="J556">
        <v>0.30216999999999999</v>
      </c>
      <c r="K556" s="3">
        <f t="shared" si="16"/>
        <v>1.6263186221743813</v>
      </c>
      <c r="L556">
        <f t="shared" si="17"/>
        <v>2.6449122608311781</v>
      </c>
    </row>
    <row r="557" spans="1:12" x14ac:dyDescent="0.3">
      <c r="A557">
        <v>83.4</v>
      </c>
      <c r="B557">
        <v>80.894999999999996</v>
      </c>
      <c r="C557">
        <v>572.49</v>
      </c>
      <c r="D557">
        <v>3</v>
      </c>
      <c r="E557">
        <v>7</v>
      </c>
      <c r="F557">
        <v>97.649000000000001</v>
      </c>
      <c r="G557">
        <v>21.957000000000001</v>
      </c>
      <c r="H557">
        <v>95.599000000000004</v>
      </c>
      <c r="I557">
        <v>2.5045000000000002</v>
      </c>
      <c r="J557">
        <v>2.5045000000000002</v>
      </c>
      <c r="K557" s="3">
        <f t="shared" si="16"/>
        <v>3.0029976019184654</v>
      </c>
      <c r="L557">
        <f t="shared" si="17"/>
        <v>9.0179945971280535</v>
      </c>
    </row>
    <row r="558" spans="1:12" x14ac:dyDescent="0.3">
      <c r="A558">
        <v>102.89</v>
      </c>
      <c r="B558">
        <v>105.39</v>
      </c>
      <c r="C558">
        <v>894.56</v>
      </c>
      <c r="D558">
        <v>4</v>
      </c>
      <c r="E558">
        <v>2</v>
      </c>
      <c r="F558">
        <v>99.912999999999997</v>
      </c>
      <c r="G558">
        <v>48.906999999999996</v>
      </c>
      <c r="H558">
        <v>4.8199999999999996E-3</v>
      </c>
      <c r="I558">
        <v>-2.4984000000000002</v>
      </c>
      <c r="J558">
        <v>2.4984000000000002</v>
      </c>
      <c r="K558" s="3">
        <f t="shared" si="16"/>
        <v>2.4282243172319955</v>
      </c>
      <c r="L558">
        <f t="shared" si="17"/>
        <v>5.8962733347967911</v>
      </c>
    </row>
    <row r="559" spans="1:12" x14ac:dyDescent="0.3">
      <c r="A559">
        <v>8.1999999999999993</v>
      </c>
      <c r="B559">
        <v>8.2142999999999997</v>
      </c>
      <c r="C559">
        <v>12.7</v>
      </c>
      <c r="D559">
        <v>1</v>
      </c>
      <c r="E559">
        <v>5</v>
      </c>
      <c r="F559">
        <v>73.980999999999995</v>
      </c>
      <c r="G559">
        <v>57.609000000000002</v>
      </c>
      <c r="H559">
        <v>2.0631999999999998E-3</v>
      </c>
      <c r="I559">
        <v>-1.431E-2</v>
      </c>
      <c r="J559">
        <v>1.431E-2</v>
      </c>
      <c r="K559" s="3">
        <f t="shared" si="16"/>
        <v>0.17451219512195124</v>
      </c>
      <c r="L559">
        <f t="shared" si="17"/>
        <v>3.045450624628198E-2</v>
      </c>
    </row>
    <row r="560" spans="1:12" x14ac:dyDescent="0.3">
      <c r="A560">
        <v>8.5</v>
      </c>
      <c r="B560">
        <v>8.2142999999999997</v>
      </c>
      <c r="C560">
        <v>12.7</v>
      </c>
      <c r="D560">
        <v>2</v>
      </c>
      <c r="E560">
        <v>5</v>
      </c>
      <c r="F560">
        <v>99.888000000000005</v>
      </c>
      <c r="G560">
        <v>59.03</v>
      </c>
      <c r="H560">
        <v>2.8256000000000002E-3</v>
      </c>
      <c r="I560">
        <v>0.28569</v>
      </c>
      <c r="J560">
        <v>0.28569</v>
      </c>
      <c r="K560" s="3">
        <f t="shared" si="16"/>
        <v>3.3610588235294117</v>
      </c>
      <c r="L560">
        <f t="shared" si="17"/>
        <v>11.296716415224912</v>
      </c>
    </row>
    <row r="561" spans="1:12" x14ac:dyDescent="0.3">
      <c r="A561">
        <v>89.8</v>
      </c>
      <c r="B561">
        <v>90.756</v>
      </c>
      <c r="C561">
        <v>572.49</v>
      </c>
      <c r="D561">
        <v>3</v>
      </c>
      <c r="E561">
        <v>10</v>
      </c>
      <c r="F561">
        <v>27.768000000000001</v>
      </c>
      <c r="G561">
        <v>7.4489999999999998</v>
      </c>
      <c r="H561">
        <v>95.92</v>
      </c>
      <c r="I561">
        <v>-0.95606999999999998</v>
      </c>
      <c r="J561">
        <v>0.95606999999999998</v>
      </c>
      <c r="K561" s="3">
        <f t="shared" si="16"/>
        <v>1.0646659242761691</v>
      </c>
      <c r="L561">
        <f t="shared" si="17"/>
        <v>1.1335135303148296</v>
      </c>
    </row>
    <row r="562" spans="1:12" x14ac:dyDescent="0.3">
      <c r="A562">
        <v>108.26</v>
      </c>
      <c r="B562">
        <v>105.39</v>
      </c>
      <c r="C562">
        <v>894.56</v>
      </c>
      <c r="D562">
        <v>4</v>
      </c>
      <c r="E562">
        <v>1</v>
      </c>
      <c r="F562">
        <v>21.696000000000002</v>
      </c>
      <c r="G562">
        <v>11.943</v>
      </c>
      <c r="H562">
        <v>8.4951999999999996E-3</v>
      </c>
      <c r="I562">
        <v>2.8715999999999999</v>
      </c>
      <c r="J562">
        <v>2.8715999999999999</v>
      </c>
      <c r="K562" s="3">
        <f t="shared" si="16"/>
        <v>2.6525032329576943</v>
      </c>
      <c r="L562">
        <f t="shared" si="17"/>
        <v>7.0357734008510207</v>
      </c>
    </row>
    <row r="563" spans="1:12" x14ac:dyDescent="0.3">
      <c r="A563">
        <v>9.58</v>
      </c>
      <c r="B563">
        <v>8.2142999999999997</v>
      </c>
      <c r="C563">
        <v>12.7</v>
      </c>
      <c r="D563">
        <v>1</v>
      </c>
      <c r="E563">
        <v>6</v>
      </c>
      <c r="F563">
        <v>99.995999999999995</v>
      </c>
      <c r="G563">
        <v>28.818999999999999</v>
      </c>
      <c r="H563">
        <v>1.9528E-3</v>
      </c>
      <c r="I563">
        <v>1.3656999999999999</v>
      </c>
      <c r="J563">
        <v>1.3656999999999999</v>
      </c>
      <c r="K563" s="3">
        <f t="shared" si="16"/>
        <v>14.255741127348642</v>
      </c>
      <c r="L563">
        <f t="shared" si="17"/>
        <v>203.22615508997953</v>
      </c>
    </row>
    <row r="564" spans="1:12" x14ac:dyDescent="0.3">
      <c r="A564">
        <v>6.64</v>
      </c>
      <c r="B564">
        <v>8.2142999999999997</v>
      </c>
      <c r="C564">
        <v>12.7</v>
      </c>
      <c r="D564">
        <v>2</v>
      </c>
      <c r="E564">
        <v>5</v>
      </c>
      <c r="F564">
        <v>26.26</v>
      </c>
      <c r="G564">
        <v>30.059000000000001</v>
      </c>
      <c r="H564">
        <v>2.8311999999999999E-3</v>
      </c>
      <c r="I564">
        <v>-1.5743</v>
      </c>
      <c r="J564">
        <v>1.5743</v>
      </c>
      <c r="K564" s="3">
        <f t="shared" si="16"/>
        <v>23.70933734939759</v>
      </c>
      <c r="L564">
        <f t="shared" si="17"/>
        <v>562.13267754753952</v>
      </c>
    </row>
    <row r="565" spans="1:12" x14ac:dyDescent="0.3">
      <c r="A565">
        <v>81.16</v>
      </c>
      <c r="B565">
        <v>80.894999999999996</v>
      </c>
      <c r="C565">
        <v>572.49</v>
      </c>
      <c r="D565">
        <v>3</v>
      </c>
      <c r="E565">
        <v>6</v>
      </c>
      <c r="F565">
        <v>97.64</v>
      </c>
      <c r="G565">
        <v>63.780999999999999</v>
      </c>
      <c r="H565">
        <v>96.616</v>
      </c>
      <c r="I565">
        <v>0.26451000000000002</v>
      </c>
      <c r="J565">
        <v>0.26451000000000002</v>
      </c>
      <c r="K565" s="3">
        <f t="shared" si="16"/>
        <v>0.32591177920157716</v>
      </c>
      <c r="L565">
        <f t="shared" si="17"/>
        <v>0.10621848782233759</v>
      </c>
    </row>
    <row r="566" spans="1:12" x14ac:dyDescent="0.3">
      <c r="A566">
        <v>105.73</v>
      </c>
      <c r="B566">
        <v>105.39</v>
      </c>
      <c r="C566">
        <v>894.56</v>
      </c>
      <c r="D566">
        <v>4</v>
      </c>
      <c r="E566">
        <v>3</v>
      </c>
      <c r="F566">
        <v>100.35</v>
      </c>
      <c r="G566">
        <v>66.400000000000006</v>
      </c>
      <c r="H566">
        <v>3.8208000000000001E-3</v>
      </c>
      <c r="I566">
        <v>0.34164</v>
      </c>
      <c r="J566">
        <v>0.34164</v>
      </c>
      <c r="K566" s="3">
        <f t="shared" si="16"/>
        <v>0.32312494088716542</v>
      </c>
      <c r="L566">
        <f t="shared" si="17"/>
        <v>0.10440972742333415</v>
      </c>
    </row>
    <row r="567" spans="1:12" x14ac:dyDescent="0.3">
      <c r="A567">
        <v>13.65</v>
      </c>
      <c r="B567">
        <v>13.959</v>
      </c>
      <c r="C567">
        <v>12.7</v>
      </c>
      <c r="D567">
        <v>1</v>
      </c>
      <c r="E567">
        <v>10</v>
      </c>
      <c r="F567">
        <v>99.99</v>
      </c>
      <c r="G567">
        <v>61.16</v>
      </c>
      <c r="H567">
        <v>1.8912E-3</v>
      </c>
      <c r="I567">
        <v>-0.30921999999999999</v>
      </c>
      <c r="J567">
        <v>0.30921999999999999</v>
      </c>
      <c r="K567" s="3">
        <f t="shared" si="16"/>
        <v>2.2653479853479852</v>
      </c>
      <c r="L567">
        <f t="shared" si="17"/>
        <v>5.1318014947201753</v>
      </c>
    </row>
    <row r="568" spans="1:12" x14ac:dyDescent="0.3">
      <c r="A568">
        <v>5.97</v>
      </c>
      <c r="B568">
        <v>8.2142999999999997</v>
      </c>
      <c r="C568">
        <v>12.7</v>
      </c>
      <c r="D568">
        <v>2</v>
      </c>
      <c r="E568">
        <v>3</v>
      </c>
      <c r="F568">
        <v>40.133000000000003</v>
      </c>
      <c r="G568">
        <v>13.137</v>
      </c>
      <c r="H568">
        <v>3.1887999999999999E-3</v>
      </c>
      <c r="I568">
        <v>-2.2443</v>
      </c>
      <c r="J568">
        <v>2.2443</v>
      </c>
      <c r="K568" s="3">
        <f t="shared" si="16"/>
        <v>37.592964824120607</v>
      </c>
      <c r="L568">
        <f t="shared" si="17"/>
        <v>1413.2310042675692</v>
      </c>
    </row>
    <row r="569" spans="1:12" x14ac:dyDescent="0.3">
      <c r="A569">
        <v>76.239999999999995</v>
      </c>
      <c r="B569">
        <v>80.894999999999996</v>
      </c>
      <c r="C569">
        <v>572.49</v>
      </c>
      <c r="D569">
        <v>3</v>
      </c>
      <c r="E569">
        <v>7</v>
      </c>
      <c r="F569">
        <v>41.354999999999997</v>
      </c>
      <c r="G569">
        <v>13.238</v>
      </c>
      <c r="H569">
        <v>95.450999999999993</v>
      </c>
      <c r="I569">
        <v>-4.6555</v>
      </c>
      <c r="J569">
        <v>4.6555</v>
      </c>
      <c r="K569" s="3">
        <f t="shared" si="16"/>
        <v>6.1063746065057716</v>
      </c>
      <c r="L569">
        <f t="shared" si="17"/>
        <v>37.287810834978515</v>
      </c>
    </row>
    <row r="570" spans="1:12" x14ac:dyDescent="0.3">
      <c r="A570">
        <v>102.21</v>
      </c>
      <c r="B570">
        <v>105.39</v>
      </c>
      <c r="C570">
        <v>894.56</v>
      </c>
      <c r="D570">
        <v>4</v>
      </c>
      <c r="E570">
        <v>1</v>
      </c>
      <c r="F570">
        <v>99.957999999999998</v>
      </c>
      <c r="G570">
        <v>74.81</v>
      </c>
      <c r="H570">
        <v>6.7511999999999997E-3</v>
      </c>
      <c r="I570">
        <v>-3.1783999999999999</v>
      </c>
      <c r="J570">
        <v>3.1783999999999999</v>
      </c>
      <c r="K570" s="3">
        <f t="shared" si="16"/>
        <v>3.1096761569318074</v>
      </c>
      <c r="L570">
        <f t="shared" si="17"/>
        <v>9.6700858009901758</v>
      </c>
    </row>
    <row r="571" spans="1:12" x14ac:dyDescent="0.3">
      <c r="A571">
        <v>12.97</v>
      </c>
      <c r="B571">
        <v>8.2142999999999997</v>
      </c>
      <c r="C571">
        <v>12.7</v>
      </c>
      <c r="D571">
        <v>1</v>
      </c>
      <c r="E571">
        <v>7</v>
      </c>
      <c r="F571">
        <v>73.959999999999994</v>
      </c>
      <c r="G571">
        <v>45.557000000000002</v>
      </c>
      <c r="H571">
        <v>2.0631999999999998E-3</v>
      </c>
      <c r="I571">
        <v>4.7557</v>
      </c>
      <c r="J571">
        <v>4.7557</v>
      </c>
      <c r="K571" s="3">
        <f t="shared" si="16"/>
        <v>36.666923670007705</v>
      </c>
      <c r="L571">
        <f t="shared" si="17"/>
        <v>1344.4632914221713</v>
      </c>
    </row>
    <row r="572" spans="1:12" x14ac:dyDescent="0.3">
      <c r="A572">
        <v>10.36</v>
      </c>
      <c r="B572">
        <v>8.2142999999999997</v>
      </c>
      <c r="C572">
        <v>12.7</v>
      </c>
      <c r="D572">
        <v>2</v>
      </c>
      <c r="E572">
        <v>7</v>
      </c>
      <c r="F572">
        <v>99.875</v>
      </c>
      <c r="G572">
        <v>68.884</v>
      </c>
      <c r="H572">
        <v>3.1280000000000001E-3</v>
      </c>
      <c r="I572">
        <v>2.1457000000000002</v>
      </c>
      <c r="J572">
        <v>2.1457000000000002</v>
      </c>
      <c r="K572" s="3">
        <f t="shared" si="16"/>
        <v>20.711389961389965</v>
      </c>
      <c r="L572">
        <f t="shared" si="17"/>
        <v>428.96167413276504</v>
      </c>
    </row>
    <row r="573" spans="1:12" x14ac:dyDescent="0.3">
      <c r="A573">
        <v>87.06</v>
      </c>
      <c r="B573">
        <v>85.28</v>
      </c>
      <c r="C573">
        <v>572.49</v>
      </c>
      <c r="D573">
        <v>3</v>
      </c>
      <c r="E573">
        <v>8</v>
      </c>
      <c r="F573">
        <v>28.341999999999999</v>
      </c>
      <c r="G573">
        <v>7.5217000000000001</v>
      </c>
      <c r="H573">
        <v>94.736000000000004</v>
      </c>
      <c r="I573">
        <v>1.7801</v>
      </c>
      <c r="J573">
        <v>1.7801</v>
      </c>
      <c r="K573" s="3">
        <f t="shared" si="16"/>
        <v>2.0446818286239377</v>
      </c>
      <c r="L573">
        <f t="shared" si="17"/>
        <v>4.1807237803049295</v>
      </c>
    </row>
    <row r="574" spans="1:12" x14ac:dyDescent="0.3">
      <c r="A574">
        <v>119.08</v>
      </c>
      <c r="B574">
        <v>115.01</v>
      </c>
      <c r="C574">
        <v>894.56</v>
      </c>
      <c r="D574">
        <v>4</v>
      </c>
      <c r="E574">
        <v>5</v>
      </c>
      <c r="F574">
        <v>27.99</v>
      </c>
      <c r="G574">
        <v>10.068</v>
      </c>
      <c r="H574">
        <v>6.7055999999999999E-3</v>
      </c>
      <c r="I574">
        <v>4.0650000000000004</v>
      </c>
      <c r="J574">
        <v>4.0650000000000004</v>
      </c>
      <c r="K574" s="3">
        <f t="shared" si="16"/>
        <v>3.413671481357071</v>
      </c>
      <c r="L574">
        <f t="shared" si="17"/>
        <v>11.65315298263058</v>
      </c>
    </row>
    <row r="575" spans="1:12" x14ac:dyDescent="0.3">
      <c r="A575">
        <v>14.03</v>
      </c>
      <c r="B575">
        <v>13.959</v>
      </c>
      <c r="C575">
        <v>12.7</v>
      </c>
      <c r="D575">
        <v>1</v>
      </c>
      <c r="E575">
        <v>9</v>
      </c>
      <c r="F575">
        <v>99.992000000000004</v>
      </c>
      <c r="G575">
        <v>35.271000000000001</v>
      </c>
      <c r="H575">
        <v>1.864E-3</v>
      </c>
      <c r="I575">
        <v>7.0780999999999997E-2</v>
      </c>
      <c r="J575">
        <v>7.0780999999999997E-2</v>
      </c>
      <c r="K575" s="3">
        <f t="shared" si="16"/>
        <v>0.50449750534568782</v>
      </c>
      <c r="L575">
        <f t="shared" si="17"/>
        <v>0.25451773290002233</v>
      </c>
    </row>
    <row r="576" spans="1:12" x14ac:dyDescent="0.3">
      <c r="A576">
        <v>13.53</v>
      </c>
      <c r="B576">
        <v>13.959</v>
      </c>
      <c r="C576">
        <v>12.7</v>
      </c>
      <c r="D576">
        <v>2</v>
      </c>
      <c r="E576">
        <v>11</v>
      </c>
      <c r="F576">
        <v>27.459</v>
      </c>
      <c r="G576">
        <v>7.2102000000000004</v>
      </c>
      <c r="H576">
        <v>3.2775999999999999E-3</v>
      </c>
      <c r="I576">
        <v>-0.42921999999999999</v>
      </c>
      <c r="J576">
        <v>0.42921999999999999</v>
      </c>
      <c r="K576" s="3">
        <f t="shared" si="16"/>
        <v>3.1723577235772358</v>
      </c>
      <c r="L576">
        <f t="shared" si="17"/>
        <v>10.063853526340141</v>
      </c>
    </row>
    <row r="577" spans="1:12" x14ac:dyDescent="0.3">
      <c r="A577">
        <v>87.61</v>
      </c>
      <c r="B577">
        <v>80.894999999999996</v>
      </c>
      <c r="C577">
        <v>572.49</v>
      </c>
      <c r="D577">
        <v>3</v>
      </c>
      <c r="E577">
        <v>7</v>
      </c>
      <c r="F577">
        <v>97.298000000000002</v>
      </c>
      <c r="G577">
        <v>40.633000000000003</v>
      </c>
      <c r="H577">
        <v>95.343000000000004</v>
      </c>
      <c r="I577">
        <v>6.7145000000000001</v>
      </c>
      <c r="J577">
        <v>6.7145000000000001</v>
      </c>
      <c r="K577" s="3">
        <f t="shared" si="16"/>
        <v>7.66407944298596</v>
      </c>
      <c r="L577">
        <f t="shared" si="17"/>
        <v>58.738113708399986</v>
      </c>
    </row>
    <row r="578" spans="1:12" x14ac:dyDescent="0.3">
      <c r="A578">
        <v>107.58</v>
      </c>
      <c r="B578">
        <v>105.39</v>
      </c>
      <c r="C578">
        <v>894.56</v>
      </c>
      <c r="D578">
        <v>4</v>
      </c>
      <c r="E578">
        <v>3</v>
      </c>
      <c r="F578">
        <v>87.337000000000003</v>
      </c>
      <c r="G578">
        <v>65.388000000000005</v>
      </c>
      <c r="H578">
        <v>6.1056000000000001E-3</v>
      </c>
      <c r="I578">
        <v>2.1916000000000002</v>
      </c>
      <c r="J578">
        <v>2.1916000000000002</v>
      </c>
      <c r="K578" s="3">
        <f t="shared" si="16"/>
        <v>2.0371816322736569</v>
      </c>
      <c r="L578">
        <f t="shared" si="17"/>
        <v>4.1501090028731609</v>
      </c>
    </row>
    <row r="579" spans="1:12" x14ac:dyDescent="0.3">
      <c r="A579">
        <v>21.51</v>
      </c>
      <c r="B579">
        <v>18.277999999999999</v>
      </c>
      <c r="C579">
        <v>12.7</v>
      </c>
      <c r="D579">
        <v>1</v>
      </c>
      <c r="E579">
        <v>15</v>
      </c>
      <c r="F579">
        <v>99.99</v>
      </c>
      <c r="G579">
        <v>58.036000000000001</v>
      </c>
      <c r="H579">
        <v>1.7903999999999999E-3</v>
      </c>
      <c r="I579">
        <v>3.2322000000000002</v>
      </c>
      <c r="J579">
        <v>3.2322000000000002</v>
      </c>
      <c r="K579" s="3">
        <f t="shared" ref="K579:K623" si="18">(J579/A579)*100</f>
        <v>15.026499302649929</v>
      </c>
      <c r="L579">
        <f t="shared" ref="L579:L623" si="19">K579^2</f>
        <v>225.7956812925388</v>
      </c>
    </row>
    <row r="580" spans="1:12" x14ac:dyDescent="0.3">
      <c r="A580">
        <v>14.09</v>
      </c>
      <c r="B580">
        <v>13.959</v>
      </c>
      <c r="C580">
        <v>12.7</v>
      </c>
      <c r="D580">
        <v>2</v>
      </c>
      <c r="E580">
        <v>11</v>
      </c>
      <c r="F580">
        <v>99.650999999999996</v>
      </c>
      <c r="G580">
        <v>49.73</v>
      </c>
      <c r="H580">
        <v>1.0605E-2</v>
      </c>
      <c r="I580">
        <v>0.13078000000000001</v>
      </c>
      <c r="J580">
        <v>0.13078000000000001</v>
      </c>
      <c r="K580" s="3">
        <f t="shared" si="18"/>
        <v>0.92817601135557137</v>
      </c>
      <c r="L580">
        <f t="shared" si="19"/>
        <v>0.86151070805593777</v>
      </c>
    </row>
    <row r="581" spans="1:12" x14ac:dyDescent="0.3">
      <c r="A581">
        <v>81.95</v>
      </c>
      <c r="B581">
        <v>80.894999999999996</v>
      </c>
      <c r="C581">
        <v>572.49</v>
      </c>
      <c r="D581">
        <v>3</v>
      </c>
      <c r="E581">
        <v>7</v>
      </c>
      <c r="F581">
        <v>97.480999999999995</v>
      </c>
      <c r="G581">
        <v>50.579000000000001</v>
      </c>
      <c r="H581">
        <v>95.932000000000002</v>
      </c>
      <c r="I581">
        <v>1.0545</v>
      </c>
      <c r="J581">
        <v>1.0545</v>
      </c>
      <c r="K581" s="3">
        <f t="shared" si="18"/>
        <v>1.2867602196461256</v>
      </c>
      <c r="L581">
        <f t="shared" si="19"/>
        <v>1.6557518628637455</v>
      </c>
    </row>
    <row r="582" spans="1:12" x14ac:dyDescent="0.3">
      <c r="A582">
        <v>103.52</v>
      </c>
      <c r="B582">
        <v>105.39</v>
      </c>
      <c r="C582">
        <v>894.56</v>
      </c>
      <c r="D582">
        <v>4</v>
      </c>
      <c r="E582">
        <v>4</v>
      </c>
      <c r="F582">
        <v>99.972999999999999</v>
      </c>
      <c r="G582">
        <v>36.109000000000002</v>
      </c>
      <c r="H582">
        <v>6.5151999999999996E-3</v>
      </c>
      <c r="I582">
        <v>-1.8684000000000001</v>
      </c>
      <c r="J582">
        <v>1.8684000000000001</v>
      </c>
      <c r="K582" s="3">
        <f t="shared" si="18"/>
        <v>1.804868624420402</v>
      </c>
      <c r="L582">
        <f t="shared" si="19"/>
        <v>3.257550751417194</v>
      </c>
    </row>
    <row r="583" spans="1:12" x14ac:dyDescent="0.3">
      <c r="A583">
        <v>67.849999999999994</v>
      </c>
      <c r="B583">
        <v>23.913</v>
      </c>
      <c r="C583">
        <v>12.7</v>
      </c>
      <c r="D583">
        <v>1</v>
      </c>
      <c r="E583">
        <v>19</v>
      </c>
      <c r="F583">
        <v>74.009</v>
      </c>
      <c r="G583">
        <v>55.569000000000003</v>
      </c>
      <c r="H583">
        <v>2.068E-3</v>
      </c>
      <c r="I583">
        <v>43.936999999999998</v>
      </c>
      <c r="J583">
        <v>43.936999999999998</v>
      </c>
      <c r="K583" s="3">
        <f t="shared" si="18"/>
        <v>64.75607958732499</v>
      </c>
      <c r="L583">
        <f t="shared" si="19"/>
        <v>4193.3498435199681</v>
      </c>
    </row>
    <row r="584" spans="1:12" x14ac:dyDescent="0.3">
      <c r="A584">
        <v>6.48</v>
      </c>
      <c r="B584">
        <v>8.2142999999999997</v>
      </c>
      <c r="C584">
        <v>12.7</v>
      </c>
      <c r="D584">
        <v>2</v>
      </c>
      <c r="E584">
        <v>4</v>
      </c>
      <c r="F584">
        <v>99.224999999999994</v>
      </c>
      <c r="G584">
        <v>54.643999999999998</v>
      </c>
      <c r="H584">
        <v>1.6857E-2</v>
      </c>
      <c r="I584">
        <v>-1.7343</v>
      </c>
      <c r="J584">
        <v>1.7343</v>
      </c>
      <c r="K584" s="3">
        <f t="shared" si="18"/>
        <v>26.763888888888886</v>
      </c>
      <c r="L584">
        <f t="shared" si="19"/>
        <v>716.30574845678996</v>
      </c>
    </row>
    <row r="585" spans="1:12" x14ac:dyDescent="0.3">
      <c r="A585">
        <v>90.96</v>
      </c>
      <c r="B585">
        <v>90.756</v>
      </c>
      <c r="C585">
        <v>572.49</v>
      </c>
      <c r="D585">
        <v>3</v>
      </c>
      <c r="E585">
        <v>9</v>
      </c>
      <c r="F585">
        <v>27.773</v>
      </c>
      <c r="G585">
        <v>6.9306000000000001</v>
      </c>
      <c r="H585">
        <v>96.113</v>
      </c>
      <c r="I585">
        <v>0.20393</v>
      </c>
      <c r="J585">
        <v>0.20393</v>
      </c>
      <c r="K585" s="3">
        <f t="shared" si="18"/>
        <v>0.22419744942832015</v>
      </c>
      <c r="L585">
        <f t="shared" si="19"/>
        <v>5.0264496330164173E-2</v>
      </c>
    </row>
    <row r="586" spans="1:12" x14ac:dyDescent="0.3">
      <c r="A586">
        <v>118.53</v>
      </c>
      <c r="B586">
        <v>115.01</v>
      </c>
      <c r="C586">
        <v>894.56</v>
      </c>
      <c r="D586">
        <v>4</v>
      </c>
      <c r="E586">
        <v>5</v>
      </c>
      <c r="F586">
        <v>75.816000000000003</v>
      </c>
      <c r="G586">
        <v>12.167</v>
      </c>
      <c r="H586">
        <v>8.3592000000000007E-3</v>
      </c>
      <c r="I586">
        <v>3.5150000000000001</v>
      </c>
      <c r="J586">
        <v>3.5150000000000001</v>
      </c>
      <c r="K586" s="3">
        <f t="shared" si="18"/>
        <v>2.9654939677718724</v>
      </c>
      <c r="L586">
        <f t="shared" si="19"/>
        <v>8.7941544728913623</v>
      </c>
    </row>
    <row r="587" spans="1:12" x14ac:dyDescent="0.3">
      <c r="A587">
        <v>23.32</v>
      </c>
      <c r="B587">
        <v>23.913</v>
      </c>
      <c r="C587">
        <v>12.7</v>
      </c>
      <c r="D587">
        <v>1</v>
      </c>
      <c r="E587">
        <v>19</v>
      </c>
      <c r="F587">
        <v>99.91</v>
      </c>
      <c r="G587">
        <v>61.423999999999999</v>
      </c>
      <c r="H587">
        <v>1.8648E-3</v>
      </c>
      <c r="I587">
        <v>-0.59331</v>
      </c>
      <c r="J587">
        <v>0.59331</v>
      </c>
      <c r="K587" s="3">
        <f t="shared" si="18"/>
        <v>2.5442109777015434</v>
      </c>
      <c r="L587">
        <f t="shared" si="19"/>
        <v>6.473009499057043</v>
      </c>
    </row>
    <row r="588" spans="1:12" x14ac:dyDescent="0.3">
      <c r="A588">
        <v>5.75</v>
      </c>
      <c r="B588">
        <v>8.2142999999999997</v>
      </c>
      <c r="C588">
        <v>12.7</v>
      </c>
      <c r="D588">
        <v>2</v>
      </c>
      <c r="E588">
        <v>4</v>
      </c>
      <c r="F588">
        <v>29.59</v>
      </c>
      <c r="G588">
        <v>9.2508999999999997</v>
      </c>
      <c r="H588">
        <v>1.8082000000000001E-2</v>
      </c>
      <c r="I588">
        <v>-2.4643000000000002</v>
      </c>
      <c r="J588">
        <v>2.4643000000000002</v>
      </c>
      <c r="K588" s="3">
        <f t="shared" si="18"/>
        <v>42.857391304347829</v>
      </c>
      <c r="L588">
        <f t="shared" si="19"/>
        <v>1836.7559894139888</v>
      </c>
    </row>
    <row r="589" spans="1:12" x14ac:dyDescent="0.3">
      <c r="A589">
        <v>72.39</v>
      </c>
      <c r="B589">
        <v>75.299000000000007</v>
      </c>
      <c r="C589">
        <v>572.49</v>
      </c>
      <c r="D589">
        <v>3</v>
      </c>
      <c r="E589">
        <v>3</v>
      </c>
      <c r="F589">
        <v>67.486999999999995</v>
      </c>
      <c r="G589">
        <v>13.51</v>
      </c>
      <c r="H589">
        <v>95.356999999999999</v>
      </c>
      <c r="I589">
        <v>-2.9087000000000001</v>
      </c>
      <c r="J589">
        <v>2.9087000000000001</v>
      </c>
      <c r="K589" s="3">
        <f t="shared" si="18"/>
        <v>4.0180964221577566</v>
      </c>
      <c r="L589">
        <f t="shared" si="19"/>
        <v>16.145098857756963</v>
      </c>
    </row>
    <row r="590" spans="1:12" x14ac:dyDescent="0.3">
      <c r="A590">
        <v>108.57</v>
      </c>
      <c r="B590">
        <v>105.39</v>
      </c>
      <c r="C590">
        <v>894.56</v>
      </c>
      <c r="D590">
        <v>4</v>
      </c>
      <c r="E590">
        <v>3</v>
      </c>
      <c r="F590">
        <v>98.016000000000005</v>
      </c>
      <c r="G590">
        <v>30.986999999999998</v>
      </c>
      <c r="H590">
        <v>3.9655999999999997E-3</v>
      </c>
      <c r="I590">
        <v>3.1816</v>
      </c>
      <c r="J590">
        <v>3.1816</v>
      </c>
      <c r="K590" s="3">
        <f t="shared" si="18"/>
        <v>2.9304596113106753</v>
      </c>
      <c r="L590">
        <f t="shared" si="19"/>
        <v>8.5875935335231137</v>
      </c>
    </row>
    <row r="591" spans="1:12" x14ac:dyDescent="0.3">
      <c r="A591">
        <v>10.91</v>
      </c>
      <c r="B591">
        <v>8.2142999999999997</v>
      </c>
      <c r="C591">
        <v>12.7</v>
      </c>
      <c r="D591">
        <v>1</v>
      </c>
      <c r="E591">
        <v>5</v>
      </c>
      <c r="F591">
        <v>56.09</v>
      </c>
      <c r="G591">
        <v>15.888999999999999</v>
      </c>
      <c r="H591">
        <v>1.9400000000000001E-3</v>
      </c>
      <c r="I591">
        <v>2.6957</v>
      </c>
      <c r="J591">
        <v>2.6957</v>
      </c>
      <c r="K591" s="3">
        <f t="shared" si="18"/>
        <v>24.708524289642529</v>
      </c>
      <c r="L591">
        <f t="shared" si="19"/>
        <v>610.5111725718549</v>
      </c>
    </row>
    <row r="592" spans="1:12" x14ac:dyDescent="0.3">
      <c r="A592">
        <v>17.36</v>
      </c>
      <c r="B592">
        <v>18.277999999999999</v>
      </c>
      <c r="C592">
        <v>12.7</v>
      </c>
      <c r="D592">
        <v>2</v>
      </c>
      <c r="E592">
        <v>13</v>
      </c>
      <c r="F592">
        <v>76.774000000000001</v>
      </c>
      <c r="G592">
        <v>17.231000000000002</v>
      </c>
      <c r="H592">
        <v>3.0400000000000002E-3</v>
      </c>
      <c r="I592">
        <v>-0.91783000000000003</v>
      </c>
      <c r="J592">
        <v>0.91783000000000003</v>
      </c>
      <c r="K592" s="3">
        <f t="shared" si="18"/>
        <v>5.2870391705069135</v>
      </c>
      <c r="L592">
        <f t="shared" si="19"/>
        <v>27.952783190474431</v>
      </c>
    </row>
    <row r="593" spans="1:12" x14ac:dyDescent="0.3">
      <c r="A593">
        <v>91.47</v>
      </c>
      <c r="B593">
        <v>90.756</v>
      </c>
      <c r="C593">
        <v>572.49</v>
      </c>
      <c r="D593">
        <v>3</v>
      </c>
      <c r="E593">
        <v>9</v>
      </c>
      <c r="F593">
        <v>26.622</v>
      </c>
      <c r="G593">
        <v>9.0687999999999995</v>
      </c>
      <c r="H593">
        <v>96.384</v>
      </c>
      <c r="I593">
        <v>0.71392999999999995</v>
      </c>
      <c r="J593">
        <v>0.71392999999999995</v>
      </c>
      <c r="K593" s="3">
        <f t="shared" si="18"/>
        <v>0.7805072701432163</v>
      </c>
      <c r="L593">
        <f t="shared" si="19"/>
        <v>0.6091915987464156</v>
      </c>
    </row>
    <row r="594" spans="1:12" x14ac:dyDescent="0.3">
      <c r="A594">
        <v>104.99</v>
      </c>
      <c r="B594">
        <v>105.39</v>
      </c>
      <c r="C594">
        <v>894.56</v>
      </c>
      <c r="D594">
        <v>4</v>
      </c>
      <c r="E594">
        <v>4</v>
      </c>
      <c r="F594">
        <v>27.334</v>
      </c>
      <c r="G594">
        <v>12.246</v>
      </c>
      <c r="H594">
        <v>8.3104000000000008E-3</v>
      </c>
      <c r="I594">
        <v>-0.39835999999999999</v>
      </c>
      <c r="J594">
        <v>0.39835999999999999</v>
      </c>
      <c r="K594" s="3">
        <f t="shared" si="18"/>
        <v>0.37942661205829126</v>
      </c>
      <c r="L594">
        <f t="shared" si="19"/>
        <v>0.14396455393803306</v>
      </c>
    </row>
    <row r="595" spans="1:12" x14ac:dyDescent="0.3">
      <c r="A595">
        <v>8.3699999999999992</v>
      </c>
      <c r="B595">
        <v>8.2142999999999997</v>
      </c>
      <c r="C595">
        <v>12.7</v>
      </c>
      <c r="D595">
        <v>1</v>
      </c>
      <c r="E595">
        <v>3</v>
      </c>
      <c r="F595">
        <v>99.994</v>
      </c>
      <c r="G595">
        <v>41.860999999999997</v>
      </c>
      <c r="H595">
        <v>1.8016E-3</v>
      </c>
      <c r="I595">
        <v>0.15569</v>
      </c>
      <c r="J595">
        <v>0.15569</v>
      </c>
      <c r="K595" s="3">
        <f t="shared" si="18"/>
        <v>1.8600955794504184</v>
      </c>
      <c r="L595">
        <f t="shared" si="19"/>
        <v>3.4599555646909876</v>
      </c>
    </row>
    <row r="596" spans="1:12" x14ac:dyDescent="0.3">
      <c r="A596">
        <v>9.3800000000000008</v>
      </c>
      <c r="B596">
        <v>8.2142999999999997</v>
      </c>
      <c r="C596">
        <v>12.7</v>
      </c>
      <c r="D596">
        <v>2</v>
      </c>
      <c r="E596">
        <v>7</v>
      </c>
      <c r="F596">
        <v>25.329000000000001</v>
      </c>
      <c r="G596">
        <v>42.496000000000002</v>
      </c>
      <c r="H596">
        <v>2.7799999999999999E-3</v>
      </c>
      <c r="I596">
        <v>1.1657</v>
      </c>
      <c r="J596">
        <v>1.1657</v>
      </c>
      <c r="K596" s="3">
        <f t="shared" si="18"/>
        <v>12.427505330490405</v>
      </c>
      <c r="L596">
        <f t="shared" si="19"/>
        <v>154.44288873936742</v>
      </c>
    </row>
    <row r="597" spans="1:12" x14ac:dyDescent="0.3">
      <c r="A597">
        <v>92.55</v>
      </c>
      <c r="B597">
        <v>90.756</v>
      </c>
      <c r="C597">
        <v>572.49</v>
      </c>
      <c r="D597">
        <v>3</v>
      </c>
      <c r="E597">
        <v>10</v>
      </c>
      <c r="F597">
        <v>97.293000000000006</v>
      </c>
      <c r="G597">
        <v>30.359000000000002</v>
      </c>
      <c r="H597">
        <v>96.102000000000004</v>
      </c>
      <c r="I597">
        <v>1.7939000000000001</v>
      </c>
      <c r="J597">
        <v>1.7939000000000001</v>
      </c>
      <c r="K597" s="3">
        <f t="shared" si="18"/>
        <v>1.9383036196650458</v>
      </c>
      <c r="L597">
        <f t="shared" si="19"/>
        <v>3.7570209220066189</v>
      </c>
    </row>
    <row r="598" spans="1:12" x14ac:dyDescent="0.3">
      <c r="A598">
        <v>118.53</v>
      </c>
      <c r="B598">
        <v>115.01</v>
      </c>
      <c r="C598">
        <v>894.56</v>
      </c>
      <c r="D598">
        <v>4</v>
      </c>
      <c r="E598">
        <v>5</v>
      </c>
      <c r="F598">
        <v>99.820999999999998</v>
      </c>
      <c r="G598">
        <v>70.869</v>
      </c>
      <c r="H598">
        <v>6.4824000000000001E-3</v>
      </c>
      <c r="I598">
        <v>3.5150000000000001</v>
      </c>
      <c r="J598">
        <v>3.5150000000000001</v>
      </c>
      <c r="K598" s="3">
        <f t="shared" si="18"/>
        <v>2.9654939677718724</v>
      </c>
      <c r="L598">
        <f t="shared" si="19"/>
        <v>8.7941544728913623</v>
      </c>
    </row>
    <row r="599" spans="1:12" x14ac:dyDescent="0.3">
      <c r="A599">
        <v>8.07</v>
      </c>
      <c r="B599">
        <v>8.2142999999999997</v>
      </c>
      <c r="C599">
        <v>12.7</v>
      </c>
      <c r="D599">
        <v>1</v>
      </c>
      <c r="E599">
        <v>8</v>
      </c>
      <c r="F599">
        <v>99.994</v>
      </c>
      <c r="G599">
        <v>67.807000000000002</v>
      </c>
      <c r="H599">
        <v>1.8623999999999999E-3</v>
      </c>
      <c r="I599">
        <v>-0.14430999999999999</v>
      </c>
      <c r="J599">
        <v>0.14430999999999999</v>
      </c>
      <c r="K599" s="3">
        <f t="shared" si="18"/>
        <v>1.7882280049566293</v>
      </c>
      <c r="L599">
        <f t="shared" si="19"/>
        <v>3.1977593977111667</v>
      </c>
    </row>
    <row r="600" spans="1:12" x14ac:dyDescent="0.3">
      <c r="A600">
        <v>14.99</v>
      </c>
      <c r="B600">
        <v>13.959</v>
      </c>
      <c r="C600">
        <v>12.7</v>
      </c>
      <c r="D600">
        <v>2</v>
      </c>
      <c r="E600">
        <v>9</v>
      </c>
      <c r="F600">
        <v>100.19</v>
      </c>
      <c r="G600">
        <v>50.37</v>
      </c>
      <c r="H600">
        <v>2.9472000000000001E-3</v>
      </c>
      <c r="I600">
        <v>1.0307999999999999</v>
      </c>
      <c r="J600">
        <v>1.0307999999999999</v>
      </c>
      <c r="K600" s="3">
        <f t="shared" si="18"/>
        <v>6.8765843895930612</v>
      </c>
      <c r="L600">
        <f t="shared" si="19"/>
        <v>47.287412867194973</v>
      </c>
    </row>
    <row r="601" spans="1:12" x14ac:dyDescent="0.3">
      <c r="A601">
        <v>74.680000000000007</v>
      </c>
      <c r="B601">
        <v>75.299000000000007</v>
      </c>
      <c r="C601">
        <v>572.49</v>
      </c>
      <c r="D601">
        <v>3</v>
      </c>
      <c r="E601">
        <v>4</v>
      </c>
      <c r="F601">
        <v>97.337000000000003</v>
      </c>
      <c r="G601">
        <v>66.088999999999999</v>
      </c>
      <c r="H601">
        <v>96.078999999999994</v>
      </c>
      <c r="I601">
        <v>-0.61870000000000003</v>
      </c>
      <c r="J601">
        <v>0.61870000000000003</v>
      </c>
      <c r="K601" s="3">
        <f t="shared" si="18"/>
        <v>0.82846813069094805</v>
      </c>
      <c r="L601">
        <f t="shared" si="19"/>
        <v>0.68635944357055378</v>
      </c>
    </row>
  </sheetData>
  <autoFilter ref="A1:K60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1"/>
  <sheetViews>
    <sheetView workbookViewId="0">
      <selection activeCell="G21" sqref="G21"/>
    </sheetView>
  </sheetViews>
  <sheetFormatPr baseColWidth="10" defaultRowHeight="14.4" x14ac:dyDescent="0.3"/>
  <cols>
    <col min="14" max="14" width="16.77734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 spans="1:15" x14ac:dyDescent="0.3">
      <c r="A2">
        <v>103.58</v>
      </c>
      <c r="B2">
        <v>103.81</v>
      </c>
      <c r="C2">
        <v>894.56</v>
      </c>
      <c r="D2">
        <v>4</v>
      </c>
      <c r="E2">
        <v>4</v>
      </c>
      <c r="F2">
        <v>99.986999999999995</v>
      </c>
      <c r="G2">
        <v>35.33</v>
      </c>
      <c r="H2">
        <v>2.1159999999999998E-3</v>
      </c>
      <c r="I2">
        <v>-0.22570999999999999</v>
      </c>
      <c r="J2">
        <v>0.22570999999999999</v>
      </c>
      <c r="K2" s="3">
        <f>(J2/A2)*100</f>
        <v>0.21790886271480983</v>
      </c>
      <c r="L2">
        <f>K2^2</f>
        <v>4.7484272449661837E-2</v>
      </c>
    </row>
    <row r="3" spans="1:15" x14ac:dyDescent="0.3">
      <c r="A3">
        <v>18.28</v>
      </c>
      <c r="B3">
        <v>11.537000000000001</v>
      </c>
      <c r="C3">
        <v>12.7</v>
      </c>
      <c r="D3">
        <v>1</v>
      </c>
      <c r="E3">
        <v>20</v>
      </c>
      <c r="F3">
        <v>73.004999999999995</v>
      </c>
      <c r="G3">
        <v>34.796999999999997</v>
      </c>
      <c r="H3">
        <v>96.772000000000006</v>
      </c>
      <c r="I3">
        <v>6.7424999999999997</v>
      </c>
      <c r="J3">
        <v>6.7424999999999997</v>
      </c>
      <c r="K3" s="3">
        <f t="shared" ref="K3:K66" si="0">(J3/A3)*100</f>
        <v>36.884573304157549</v>
      </c>
      <c r="L3">
        <f t="shared" ref="L3:L66" si="1">K3^2</f>
        <v>1360.4717478297716</v>
      </c>
      <c r="N3" s="4" t="s">
        <v>12</v>
      </c>
      <c r="O3" s="4">
        <f>AVERAGE(K2:K601)</f>
        <v>11.327886150573732</v>
      </c>
    </row>
    <row r="4" spans="1:15" x14ac:dyDescent="0.3">
      <c r="A4">
        <v>6.12</v>
      </c>
      <c r="B4">
        <v>6.3257000000000003</v>
      </c>
      <c r="C4">
        <v>12.7</v>
      </c>
      <c r="D4">
        <v>2</v>
      </c>
      <c r="E4">
        <v>3</v>
      </c>
      <c r="F4">
        <v>98.78</v>
      </c>
      <c r="G4">
        <v>38.380000000000003</v>
      </c>
      <c r="H4">
        <v>1.6746E-2</v>
      </c>
      <c r="I4">
        <v>-0.20569999999999999</v>
      </c>
      <c r="J4">
        <v>0.20569999999999999</v>
      </c>
      <c r="K4" s="3">
        <f t="shared" si="0"/>
        <v>3.3611111111111112</v>
      </c>
      <c r="L4">
        <f t="shared" si="1"/>
        <v>11.297067901234568</v>
      </c>
      <c r="N4" s="4"/>
      <c r="O4" s="4"/>
    </row>
    <row r="5" spans="1:15" x14ac:dyDescent="0.3">
      <c r="A5">
        <v>86.77</v>
      </c>
      <c r="B5">
        <v>89.046000000000006</v>
      </c>
      <c r="C5">
        <v>572.49</v>
      </c>
      <c r="D5">
        <v>3</v>
      </c>
      <c r="E5">
        <v>9</v>
      </c>
      <c r="F5">
        <v>27.056000000000001</v>
      </c>
      <c r="G5">
        <v>6.9394999999999998</v>
      </c>
      <c r="H5">
        <v>2.5087999999999998E-3</v>
      </c>
      <c r="I5">
        <v>-2.2761</v>
      </c>
      <c r="J5">
        <v>2.2761</v>
      </c>
      <c r="K5" s="3">
        <f t="shared" si="0"/>
        <v>2.6231416388152589</v>
      </c>
      <c r="L5">
        <f t="shared" si="1"/>
        <v>6.8808720572864024</v>
      </c>
      <c r="N5" s="4" t="s">
        <v>13</v>
      </c>
      <c r="O5" s="4">
        <f>AVERAGE(J2:J492)</f>
        <v>2.2025155338085556</v>
      </c>
    </row>
    <row r="6" spans="1:15" x14ac:dyDescent="0.3">
      <c r="A6">
        <v>105.68</v>
      </c>
      <c r="B6">
        <v>106.54</v>
      </c>
      <c r="C6">
        <v>894.56</v>
      </c>
      <c r="D6">
        <v>4</v>
      </c>
      <c r="E6">
        <v>4</v>
      </c>
      <c r="F6">
        <v>72.813999999999993</v>
      </c>
      <c r="G6">
        <v>10.151</v>
      </c>
      <c r="H6">
        <v>6.4032000000000004E-3</v>
      </c>
      <c r="I6">
        <v>-0.85506000000000004</v>
      </c>
      <c r="J6">
        <v>0.85506000000000004</v>
      </c>
      <c r="K6" s="3">
        <f t="shared" si="0"/>
        <v>0.80910295230885687</v>
      </c>
      <c r="L6">
        <f t="shared" si="1"/>
        <v>0.65464758743490836</v>
      </c>
    </row>
    <row r="7" spans="1:15" x14ac:dyDescent="0.3">
      <c r="A7">
        <v>11.19</v>
      </c>
      <c r="B7">
        <v>10.206</v>
      </c>
      <c r="C7">
        <v>12.7</v>
      </c>
      <c r="D7">
        <v>1</v>
      </c>
      <c r="E7">
        <v>11</v>
      </c>
      <c r="F7">
        <v>98.102999999999994</v>
      </c>
      <c r="G7">
        <v>41.87</v>
      </c>
      <c r="H7">
        <v>96.421000000000006</v>
      </c>
      <c r="I7">
        <v>0.98409000000000002</v>
      </c>
      <c r="J7">
        <v>0.98409000000000002</v>
      </c>
      <c r="K7" s="3">
        <f t="shared" si="0"/>
        <v>8.7943699731903493</v>
      </c>
      <c r="L7">
        <f t="shared" si="1"/>
        <v>77.340943225352021</v>
      </c>
      <c r="N7" s="3" t="s">
        <v>14</v>
      </c>
      <c r="O7" s="3">
        <f>O11/690</f>
        <v>285.09118239974526</v>
      </c>
    </row>
    <row r="8" spans="1:15" x14ac:dyDescent="0.3">
      <c r="A8">
        <v>11.09</v>
      </c>
      <c r="B8">
        <v>11.537000000000001</v>
      </c>
      <c r="C8">
        <v>12.7</v>
      </c>
      <c r="D8">
        <v>2</v>
      </c>
      <c r="E8">
        <v>15</v>
      </c>
      <c r="F8">
        <v>28.994</v>
      </c>
      <c r="G8">
        <v>6.8087999999999997</v>
      </c>
      <c r="H8">
        <v>4.1592E-3</v>
      </c>
      <c r="I8">
        <v>-0.44747999999999999</v>
      </c>
      <c r="J8">
        <v>0.44747999999999999</v>
      </c>
      <c r="K8" s="3">
        <f t="shared" si="0"/>
        <v>4.0349864743011725</v>
      </c>
      <c r="L8">
        <f t="shared" si="1"/>
        <v>16.281115847793405</v>
      </c>
    </row>
    <row r="9" spans="1:15" x14ac:dyDescent="0.3">
      <c r="A9">
        <v>86.04</v>
      </c>
      <c r="B9">
        <v>79.284999999999997</v>
      </c>
      <c r="C9">
        <v>572.49</v>
      </c>
      <c r="D9">
        <v>3</v>
      </c>
      <c r="E9">
        <v>5</v>
      </c>
      <c r="F9">
        <v>98.665000000000006</v>
      </c>
      <c r="G9">
        <v>31.853000000000002</v>
      </c>
      <c r="H9">
        <v>3.0431999999999998E-3</v>
      </c>
      <c r="I9">
        <v>6.7552000000000003</v>
      </c>
      <c r="J9">
        <v>6.7552000000000003</v>
      </c>
      <c r="K9" s="3">
        <f t="shared" si="0"/>
        <v>7.8512319851231984</v>
      </c>
      <c r="L9">
        <f t="shared" si="1"/>
        <v>61.641843684221556</v>
      </c>
    </row>
    <row r="10" spans="1:15" x14ac:dyDescent="0.3">
      <c r="A10">
        <v>106.08</v>
      </c>
      <c r="B10">
        <v>103.81</v>
      </c>
      <c r="C10">
        <v>894.56</v>
      </c>
      <c r="D10">
        <v>4</v>
      </c>
      <c r="E10">
        <v>4</v>
      </c>
      <c r="F10">
        <v>99.971000000000004</v>
      </c>
      <c r="G10">
        <v>49.151000000000003</v>
      </c>
      <c r="H10">
        <v>6.3480000000000003E-3</v>
      </c>
      <c r="I10">
        <v>2.2743000000000002</v>
      </c>
      <c r="J10">
        <v>2.2743000000000002</v>
      </c>
      <c r="K10" s="3">
        <f t="shared" si="0"/>
        <v>2.1439479638009051</v>
      </c>
      <c r="L10">
        <f t="shared" si="1"/>
        <v>4.5965128714860475</v>
      </c>
    </row>
    <row r="11" spans="1:15" x14ac:dyDescent="0.3">
      <c r="A11">
        <v>7.71</v>
      </c>
      <c r="B11">
        <v>8.3574000000000002</v>
      </c>
      <c r="C11">
        <v>12.7</v>
      </c>
      <c r="D11">
        <v>1</v>
      </c>
      <c r="E11">
        <v>5</v>
      </c>
      <c r="F11">
        <v>97.974000000000004</v>
      </c>
      <c r="G11">
        <v>71.096000000000004</v>
      </c>
      <c r="H11">
        <v>96.427999999999997</v>
      </c>
      <c r="I11">
        <v>-0.64739000000000002</v>
      </c>
      <c r="J11">
        <v>0.64739000000000002</v>
      </c>
      <c r="K11" s="3">
        <f t="shared" si="0"/>
        <v>8.3967574578469524</v>
      </c>
      <c r="L11">
        <f t="shared" si="1"/>
        <v>70.505535805908409</v>
      </c>
      <c r="N11" s="3" t="s">
        <v>16</v>
      </c>
      <c r="O11" s="3">
        <f>SUM(L2:L492)</f>
        <v>196712.91585582422</v>
      </c>
    </row>
    <row r="12" spans="1:15" x14ac:dyDescent="0.3">
      <c r="A12">
        <v>7.92</v>
      </c>
      <c r="B12">
        <v>6.3257000000000003</v>
      </c>
      <c r="C12">
        <v>12.7</v>
      </c>
      <c r="D12">
        <v>2</v>
      </c>
      <c r="E12">
        <v>4</v>
      </c>
      <c r="F12">
        <v>51.418999999999997</v>
      </c>
      <c r="G12">
        <v>17.149999999999999</v>
      </c>
      <c r="H12">
        <v>2.5736000000000001E-3</v>
      </c>
      <c r="I12">
        <v>1.5943000000000001</v>
      </c>
      <c r="J12">
        <v>1.5943000000000001</v>
      </c>
      <c r="K12" s="3">
        <f t="shared" si="0"/>
        <v>20.130050505050505</v>
      </c>
      <c r="L12">
        <f t="shared" si="1"/>
        <v>405.21893333588412</v>
      </c>
    </row>
    <row r="13" spans="1:15" x14ac:dyDescent="0.3">
      <c r="A13">
        <v>73.150000000000006</v>
      </c>
      <c r="B13">
        <v>75.299000000000007</v>
      </c>
      <c r="C13">
        <v>572.49</v>
      </c>
      <c r="D13">
        <v>3</v>
      </c>
      <c r="E13">
        <v>1</v>
      </c>
      <c r="F13">
        <v>50.74</v>
      </c>
      <c r="G13">
        <v>16.649000000000001</v>
      </c>
      <c r="H13">
        <v>2.7488E-3</v>
      </c>
      <c r="I13">
        <v>-2.1486999999999998</v>
      </c>
      <c r="J13">
        <v>2.1486999999999998</v>
      </c>
      <c r="K13" s="3">
        <f t="shared" si="0"/>
        <v>2.937388926862611</v>
      </c>
      <c r="L13">
        <f t="shared" si="1"/>
        <v>8.628253707655082</v>
      </c>
    </row>
    <row r="14" spans="1:15" x14ac:dyDescent="0.3">
      <c r="A14">
        <v>110.03</v>
      </c>
      <c r="B14">
        <v>109.47</v>
      </c>
      <c r="C14">
        <v>894.56</v>
      </c>
      <c r="D14">
        <v>4</v>
      </c>
      <c r="E14">
        <v>5</v>
      </c>
      <c r="F14">
        <v>99.984999999999999</v>
      </c>
      <c r="G14">
        <v>66.625</v>
      </c>
      <c r="H14">
        <v>4.0936000000000002E-3</v>
      </c>
      <c r="I14">
        <v>0.56122000000000005</v>
      </c>
      <c r="J14">
        <v>0.56122000000000005</v>
      </c>
      <c r="K14" s="3">
        <f t="shared" si="0"/>
        <v>0.5100608924838681</v>
      </c>
      <c r="L14">
        <f t="shared" si="1"/>
        <v>0.26016211404144007</v>
      </c>
    </row>
    <row r="15" spans="1:15" x14ac:dyDescent="0.3">
      <c r="A15">
        <v>8.7899999999999991</v>
      </c>
      <c r="B15">
        <v>8.3574000000000002</v>
      </c>
      <c r="C15">
        <v>12.7</v>
      </c>
      <c r="D15">
        <v>1</v>
      </c>
      <c r="E15">
        <v>2</v>
      </c>
      <c r="F15">
        <v>73.516000000000005</v>
      </c>
      <c r="G15">
        <v>37.585999999999999</v>
      </c>
      <c r="H15">
        <v>95.739000000000004</v>
      </c>
      <c r="I15">
        <v>0.43260999999999999</v>
      </c>
      <c r="J15">
        <v>0.43260999999999999</v>
      </c>
      <c r="K15" s="3">
        <f t="shared" si="0"/>
        <v>4.9216154721274181</v>
      </c>
      <c r="L15">
        <f t="shared" si="1"/>
        <v>24.222298855483988</v>
      </c>
      <c r="N15" s="3"/>
      <c r="O15" s="3"/>
    </row>
    <row r="16" spans="1:15" x14ac:dyDescent="0.3">
      <c r="A16">
        <v>12</v>
      </c>
      <c r="B16">
        <v>11.537000000000001</v>
      </c>
      <c r="C16">
        <v>12.7</v>
      </c>
      <c r="D16">
        <v>2</v>
      </c>
      <c r="E16">
        <v>12</v>
      </c>
      <c r="F16">
        <v>99.978999999999999</v>
      </c>
      <c r="G16">
        <v>42.517000000000003</v>
      </c>
      <c r="H16">
        <v>2.7255999999999999E-3</v>
      </c>
      <c r="I16">
        <v>0.46251999999999999</v>
      </c>
      <c r="J16">
        <v>0.46251999999999999</v>
      </c>
      <c r="K16" s="3">
        <f t="shared" si="0"/>
        <v>3.8543333333333334</v>
      </c>
      <c r="L16">
        <f t="shared" si="1"/>
        <v>14.855885444444445</v>
      </c>
      <c r="N16" s="3"/>
      <c r="O16" s="5"/>
    </row>
    <row r="17" spans="1:17" x14ac:dyDescent="0.3">
      <c r="A17">
        <v>75.22</v>
      </c>
      <c r="B17">
        <v>75.299000000000007</v>
      </c>
      <c r="C17">
        <v>572.49</v>
      </c>
      <c r="D17">
        <v>3</v>
      </c>
      <c r="E17">
        <v>2</v>
      </c>
      <c r="F17">
        <v>27.126000000000001</v>
      </c>
      <c r="G17">
        <v>8.3002000000000002</v>
      </c>
      <c r="H17">
        <v>2.7935999999999998E-3</v>
      </c>
      <c r="I17">
        <v>-7.8700999999999993E-2</v>
      </c>
      <c r="J17">
        <v>7.8700999999999993E-2</v>
      </c>
      <c r="K17" s="3">
        <f t="shared" si="0"/>
        <v>0.10462775857484712</v>
      </c>
      <c r="L17">
        <f t="shared" si="1"/>
        <v>1.0946967864396494E-2</v>
      </c>
      <c r="N17" s="3"/>
      <c r="O17" s="3"/>
    </row>
    <row r="18" spans="1:17" x14ac:dyDescent="0.3">
      <c r="A18">
        <v>107.81</v>
      </c>
      <c r="B18">
        <v>106.54</v>
      </c>
      <c r="C18">
        <v>894.56</v>
      </c>
      <c r="D18">
        <v>4</v>
      </c>
      <c r="E18">
        <v>4</v>
      </c>
      <c r="F18">
        <v>27.574000000000002</v>
      </c>
      <c r="G18">
        <v>8.1532</v>
      </c>
      <c r="H18">
        <v>4.0343999999999996E-3</v>
      </c>
      <c r="I18">
        <v>1.2748999999999999</v>
      </c>
      <c r="J18">
        <v>1.2748999999999999</v>
      </c>
      <c r="K18" s="3">
        <f t="shared" si="0"/>
        <v>1.1825433633243669</v>
      </c>
      <c r="L18">
        <f t="shared" si="1"/>
        <v>1.3984088061425057</v>
      </c>
      <c r="N18" s="6" t="s">
        <v>17</v>
      </c>
      <c r="O18" s="3">
        <f>VARA(A2:A492)</f>
        <v>1890.1734182326827</v>
      </c>
    </row>
    <row r="19" spans="1:17" x14ac:dyDescent="0.3">
      <c r="A19">
        <v>6.12</v>
      </c>
      <c r="B19">
        <v>8.3574000000000002</v>
      </c>
      <c r="C19">
        <v>12.7</v>
      </c>
      <c r="D19">
        <v>1</v>
      </c>
      <c r="E19">
        <v>2</v>
      </c>
      <c r="F19">
        <v>98.44</v>
      </c>
      <c r="G19">
        <v>63.843000000000004</v>
      </c>
      <c r="H19">
        <v>97.774000000000001</v>
      </c>
      <c r="I19">
        <v>-2.2374000000000001</v>
      </c>
      <c r="J19">
        <v>2.2374000000000001</v>
      </c>
      <c r="K19" s="3">
        <f t="shared" si="0"/>
        <v>36.558823529411768</v>
      </c>
      <c r="L19">
        <f t="shared" si="1"/>
        <v>1336.5475778546715</v>
      </c>
    </row>
    <row r="20" spans="1:17" x14ac:dyDescent="0.3">
      <c r="A20">
        <v>8.2899999999999991</v>
      </c>
      <c r="B20">
        <v>7.9223999999999997</v>
      </c>
      <c r="C20">
        <v>12.7</v>
      </c>
      <c r="D20">
        <v>2</v>
      </c>
      <c r="E20">
        <v>6</v>
      </c>
      <c r="F20">
        <v>27.186</v>
      </c>
      <c r="G20">
        <v>65.25</v>
      </c>
      <c r="H20">
        <v>2.5647999999999999E-3</v>
      </c>
      <c r="I20">
        <v>0.36764000000000002</v>
      </c>
      <c r="J20">
        <v>0.36764000000000002</v>
      </c>
      <c r="K20" s="3">
        <f t="shared" si="0"/>
        <v>4.4347406513872141</v>
      </c>
      <c r="L20">
        <f t="shared" si="1"/>
        <v>19.666924645066292</v>
      </c>
    </row>
    <row r="21" spans="1:17" x14ac:dyDescent="0.3">
      <c r="A21">
        <v>105.85</v>
      </c>
      <c r="B21">
        <v>107.27</v>
      </c>
      <c r="C21">
        <v>894.56</v>
      </c>
      <c r="D21">
        <v>4</v>
      </c>
      <c r="E21">
        <v>1</v>
      </c>
      <c r="F21">
        <v>100.43</v>
      </c>
      <c r="G21">
        <v>51.61</v>
      </c>
      <c r="H21">
        <v>2.1056E-3</v>
      </c>
      <c r="I21">
        <v>-1.4222999999999999</v>
      </c>
      <c r="J21">
        <v>1.4222999999999999</v>
      </c>
      <c r="K21" s="3">
        <f t="shared" si="0"/>
        <v>1.343693906471422</v>
      </c>
      <c r="L21">
        <f t="shared" si="1"/>
        <v>1.8055133142884305</v>
      </c>
    </row>
    <row r="22" spans="1:17" x14ac:dyDescent="0.3">
      <c r="A22">
        <v>11.83</v>
      </c>
      <c r="B22">
        <v>11.537000000000001</v>
      </c>
      <c r="C22">
        <v>12.7</v>
      </c>
      <c r="D22">
        <v>1</v>
      </c>
      <c r="E22">
        <v>14</v>
      </c>
      <c r="F22">
        <v>98.42</v>
      </c>
      <c r="G22">
        <v>71.027000000000001</v>
      </c>
      <c r="H22">
        <v>98.100999999999999</v>
      </c>
      <c r="I22">
        <v>0.29252</v>
      </c>
      <c r="J22">
        <v>0.29252</v>
      </c>
      <c r="K22" s="3">
        <f t="shared" si="0"/>
        <v>2.4726965342349958</v>
      </c>
      <c r="L22">
        <f t="shared" si="1"/>
        <v>6.1142281504177598</v>
      </c>
    </row>
    <row r="23" spans="1:17" x14ac:dyDescent="0.3">
      <c r="A23">
        <v>17.04</v>
      </c>
      <c r="B23">
        <v>8.3574000000000002</v>
      </c>
      <c r="C23">
        <v>12.7</v>
      </c>
      <c r="D23">
        <v>1</v>
      </c>
      <c r="E23">
        <v>1</v>
      </c>
      <c r="F23">
        <v>98.613</v>
      </c>
      <c r="G23">
        <v>56.731999999999999</v>
      </c>
      <c r="H23">
        <v>49.003999999999998</v>
      </c>
      <c r="I23">
        <v>8.6826000000000008</v>
      </c>
      <c r="J23">
        <v>8.6826000000000008</v>
      </c>
      <c r="K23" s="3">
        <f t="shared" si="0"/>
        <v>50.95422535211268</v>
      </c>
      <c r="L23">
        <f t="shared" si="1"/>
        <v>2596.3330812338827</v>
      </c>
      <c r="N23" s="3" t="s">
        <v>18</v>
      </c>
      <c r="O23" s="3">
        <f>STDEV(J2:J492)</f>
        <v>2.0647764989311708</v>
      </c>
      <c r="P23" s="3"/>
      <c r="Q23" t="s">
        <v>19</v>
      </c>
    </row>
    <row r="24" spans="1:17" x14ac:dyDescent="0.3">
      <c r="A24">
        <v>8.2799999999999994</v>
      </c>
      <c r="B24">
        <v>11.537000000000001</v>
      </c>
      <c r="C24">
        <v>12.7</v>
      </c>
      <c r="D24">
        <v>2</v>
      </c>
      <c r="E24">
        <v>15</v>
      </c>
      <c r="F24">
        <v>29.475000000000001</v>
      </c>
      <c r="G24">
        <v>57.869</v>
      </c>
      <c r="H24">
        <v>2.7744000000000002E-3</v>
      </c>
      <c r="I24">
        <v>-3.2574999999999998</v>
      </c>
      <c r="J24">
        <v>3.2574999999999998</v>
      </c>
      <c r="K24" s="3">
        <f t="shared" si="0"/>
        <v>39.341787439613526</v>
      </c>
      <c r="L24">
        <f t="shared" si="1"/>
        <v>1547.7762389437326</v>
      </c>
      <c r="N24" s="3" t="s">
        <v>20</v>
      </c>
      <c r="O24" s="5">
        <f>AVERAGEA(J2:J492)</f>
        <v>2.2025155338085556</v>
      </c>
      <c r="P24" s="5"/>
    </row>
    <row r="25" spans="1:17" x14ac:dyDescent="0.3">
      <c r="A25">
        <v>81.400000000000006</v>
      </c>
      <c r="B25">
        <v>75.299000000000007</v>
      </c>
      <c r="C25">
        <v>572.49</v>
      </c>
      <c r="D25">
        <v>3</v>
      </c>
      <c r="E25">
        <v>3</v>
      </c>
      <c r="F25">
        <v>98.59</v>
      </c>
      <c r="G25">
        <v>21.297000000000001</v>
      </c>
      <c r="H25">
        <v>2.9120000000000001E-3</v>
      </c>
      <c r="I25">
        <v>6.1013000000000002</v>
      </c>
      <c r="J25">
        <v>6.1013000000000002</v>
      </c>
      <c r="K25" s="3">
        <f t="shared" si="0"/>
        <v>7.4954545454545451</v>
      </c>
      <c r="L25">
        <f t="shared" si="1"/>
        <v>56.181838842975203</v>
      </c>
      <c r="N25" s="6" t="s">
        <v>21</v>
      </c>
      <c r="O25">
        <f>MEDIAN(J2:J492)</f>
        <v>1.5973999999999999</v>
      </c>
    </row>
    <row r="26" spans="1:17" x14ac:dyDescent="0.3">
      <c r="A26">
        <v>112.47</v>
      </c>
      <c r="B26">
        <v>114.15</v>
      </c>
      <c r="C26">
        <v>894.56</v>
      </c>
      <c r="D26">
        <v>4</v>
      </c>
      <c r="E26">
        <v>5</v>
      </c>
      <c r="F26">
        <v>100.24</v>
      </c>
      <c r="G26">
        <v>23.655999999999999</v>
      </c>
      <c r="H26">
        <v>4.4375999999999999E-3</v>
      </c>
      <c r="I26">
        <v>-1.68</v>
      </c>
      <c r="J26">
        <v>1.68</v>
      </c>
      <c r="K26" s="3">
        <f t="shared" si="0"/>
        <v>1.4937316617764735</v>
      </c>
      <c r="L26">
        <f t="shared" si="1"/>
        <v>2.2312342773935052</v>
      </c>
      <c r="N26" s="3" t="s">
        <v>22</v>
      </c>
      <c r="O26" s="3">
        <f>((O23/O24)*100)</f>
        <v>93.746285428497814</v>
      </c>
      <c r="P26" s="3"/>
    </row>
    <row r="27" spans="1:17" x14ac:dyDescent="0.3">
      <c r="A27">
        <v>8.35</v>
      </c>
      <c r="B27">
        <v>8.3574000000000002</v>
      </c>
      <c r="C27">
        <v>12.7</v>
      </c>
      <c r="D27">
        <v>1</v>
      </c>
      <c r="E27">
        <v>9</v>
      </c>
      <c r="F27">
        <v>98.253</v>
      </c>
      <c r="G27">
        <v>54.118000000000002</v>
      </c>
      <c r="H27">
        <v>48.735999999999997</v>
      </c>
      <c r="I27">
        <v>-7.3949999999999997E-3</v>
      </c>
      <c r="J27">
        <v>7.3949999999999997E-3</v>
      </c>
      <c r="K27" s="3">
        <f t="shared" si="0"/>
        <v>8.8562874251497004E-2</v>
      </c>
      <c r="L27">
        <f t="shared" si="1"/>
        <v>7.8433826956864714E-3</v>
      </c>
    </row>
    <row r="28" spans="1:17" x14ac:dyDescent="0.3">
      <c r="A28">
        <v>6.53</v>
      </c>
      <c r="B28">
        <v>6.3257000000000003</v>
      </c>
      <c r="C28">
        <v>12.7</v>
      </c>
      <c r="D28">
        <v>2</v>
      </c>
      <c r="E28">
        <v>4</v>
      </c>
      <c r="F28">
        <v>39.613</v>
      </c>
      <c r="G28">
        <v>13.685</v>
      </c>
      <c r="H28">
        <v>3.1968000000000001E-3</v>
      </c>
      <c r="I28">
        <v>0.20430000000000001</v>
      </c>
      <c r="J28">
        <v>0.20430000000000001</v>
      </c>
      <c r="K28" s="3">
        <f t="shared" si="0"/>
        <v>3.1286370597243494</v>
      </c>
      <c r="L28">
        <f t="shared" si="1"/>
        <v>9.7883698514806223</v>
      </c>
    </row>
    <row r="29" spans="1:17" x14ac:dyDescent="0.3">
      <c r="A29">
        <v>73.42</v>
      </c>
      <c r="B29">
        <v>75.299000000000007</v>
      </c>
      <c r="C29">
        <v>572.49</v>
      </c>
      <c r="D29">
        <v>3</v>
      </c>
      <c r="E29">
        <v>3</v>
      </c>
      <c r="F29">
        <v>38.216999999999999</v>
      </c>
      <c r="G29">
        <v>12.603999999999999</v>
      </c>
      <c r="H29">
        <v>2.4120000000000001E-3</v>
      </c>
      <c r="I29">
        <v>-1.8787</v>
      </c>
      <c r="J29">
        <v>1.8787</v>
      </c>
      <c r="K29" s="3">
        <f t="shared" si="0"/>
        <v>2.5588395532552441</v>
      </c>
      <c r="L29">
        <f t="shared" si="1"/>
        <v>6.5476598593034971</v>
      </c>
      <c r="N29" s="3" t="s">
        <v>18</v>
      </c>
      <c r="O29" s="3">
        <f>STDEV(K2:K492)</f>
        <v>16.378761519723405</v>
      </c>
      <c r="Q29" t="s">
        <v>23</v>
      </c>
    </row>
    <row r="30" spans="1:17" x14ac:dyDescent="0.3">
      <c r="A30">
        <v>103.58</v>
      </c>
      <c r="B30">
        <v>109.47</v>
      </c>
      <c r="C30">
        <v>894.56</v>
      </c>
      <c r="D30">
        <v>4</v>
      </c>
      <c r="E30">
        <v>5</v>
      </c>
      <c r="F30">
        <v>99.986999999999995</v>
      </c>
      <c r="G30">
        <v>33.334000000000003</v>
      </c>
      <c r="H30">
        <v>3.8368E-3</v>
      </c>
      <c r="I30">
        <v>-5.8887999999999998</v>
      </c>
      <c r="J30">
        <v>5.8887999999999998</v>
      </c>
      <c r="K30" s="3">
        <f t="shared" si="0"/>
        <v>5.6852674261440432</v>
      </c>
      <c r="L30">
        <f t="shared" si="1"/>
        <v>32.322265706774516</v>
      </c>
      <c r="N30" s="3" t="s">
        <v>20</v>
      </c>
      <c r="O30" s="5">
        <f>AVERAGEA(K2:K492)</f>
        <v>11.529086539086215</v>
      </c>
    </row>
    <row r="31" spans="1:17" x14ac:dyDescent="0.3">
      <c r="A31">
        <v>13.64</v>
      </c>
      <c r="B31">
        <v>11.537000000000001</v>
      </c>
      <c r="C31">
        <v>12.7</v>
      </c>
      <c r="D31">
        <v>1</v>
      </c>
      <c r="E31">
        <v>14</v>
      </c>
      <c r="F31">
        <v>72.899000000000001</v>
      </c>
      <c r="G31">
        <v>52.081000000000003</v>
      </c>
      <c r="H31">
        <v>49.19</v>
      </c>
      <c r="I31">
        <v>2.1025</v>
      </c>
      <c r="J31">
        <v>2.1025</v>
      </c>
      <c r="K31" s="3">
        <f t="shared" si="0"/>
        <v>15.414222873900293</v>
      </c>
      <c r="L31">
        <f t="shared" si="1"/>
        <v>237.598266806271</v>
      </c>
      <c r="N31" s="6" t="s">
        <v>21</v>
      </c>
      <c r="O31">
        <f>MEDIAN(K2:K492)</f>
        <v>4.7130921957931982</v>
      </c>
    </row>
    <row r="32" spans="1:17" x14ac:dyDescent="0.3">
      <c r="A32">
        <v>6.27</v>
      </c>
      <c r="B32">
        <v>6.3257000000000003</v>
      </c>
      <c r="C32">
        <v>12.7</v>
      </c>
      <c r="D32">
        <v>2</v>
      </c>
      <c r="E32">
        <v>5</v>
      </c>
      <c r="F32">
        <v>99.876999999999995</v>
      </c>
      <c r="G32">
        <v>65.591999999999999</v>
      </c>
      <c r="H32">
        <v>6.5272000000000004E-3</v>
      </c>
      <c r="I32">
        <v>-5.5696000000000002E-2</v>
      </c>
      <c r="J32">
        <v>5.5696000000000002E-2</v>
      </c>
      <c r="K32" s="3">
        <f t="shared" si="0"/>
        <v>0.88829346092504002</v>
      </c>
      <c r="L32">
        <f t="shared" si="1"/>
        <v>0.78906527272218563</v>
      </c>
      <c r="N32" s="3" t="s">
        <v>22</v>
      </c>
      <c r="O32" s="3">
        <f>((O29/O30))</f>
        <v>1.4206469406050248</v>
      </c>
    </row>
    <row r="33" spans="1:12" x14ac:dyDescent="0.3">
      <c r="A33">
        <v>88.57</v>
      </c>
      <c r="B33">
        <v>89.046000000000006</v>
      </c>
      <c r="C33">
        <v>572.49</v>
      </c>
      <c r="D33">
        <v>3</v>
      </c>
      <c r="E33">
        <v>10</v>
      </c>
      <c r="F33">
        <v>29.309000000000001</v>
      </c>
      <c r="G33">
        <v>6.8331999999999997</v>
      </c>
      <c r="H33">
        <v>2.5224000000000002E-3</v>
      </c>
      <c r="I33">
        <v>-0.47609000000000001</v>
      </c>
      <c r="J33">
        <v>0.47609000000000001</v>
      </c>
      <c r="K33" s="3">
        <f t="shared" si="0"/>
        <v>0.53752963757479966</v>
      </c>
      <c r="L33">
        <f t="shared" si="1"/>
        <v>0.28893811127129548</v>
      </c>
    </row>
    <row r="34" spans="1:12" x14ac:dyDescent="0.3">
      <c r="A34">
        <v>106.82</v>
      </c>
      <c r="B34">
        <v>106.54</v>
      </c>
      <c r="C34">
        <v>894.56</v>
      </c>
      <c r="D34">
        <v>4</v>
      </c>
      <c r="E34">
        <v>2</v>
      </c>
      <c r="F34">
        <v>72.679000000000002</v>
      </c>
      <c r="G34">
        <v>9.4277999999999995</v>
      </c>
      <c r="H34">
        <v>6.4967999999999996E-3</v>
      </c>
      <c r="I34">
        <v>0.28494000000000003</v>
      </c>
      <c r="J34">
        <v>0.28494000000000003</v>
      </c>
      <c r="K34" s="3">
        <f t="shared" si="0"/>
        <v>0.26674780003744625</v>
      </c>
      <c r="L34">
        <f t="shared" si="1"/>
        <v>7.1154388824817408E-2</v>
      </c>
    </row>
    <row r="35" spans="1:12" x14ac:dyDescent="0.3">
      <c r="A35">
        <v>11.01</v>
      </c>
      <c r="B35">
        <v>8.3574000000000002</v>
      </c>
      <c r="C35">
        <v>12.7</v>
      </c>
      <c r="D35">
        <v>1</v>
      </c>
      <c r="E35">
        <v>7</v>
      </c>
      <c r="F35">
        <v>90.722999999999999</v>
      </c>
      <c r="G35">
        <v>15.26</v>
      </c>
      <c r="H35">
        <v>49.473999999999997</v>
      </c>
      <c r="I35">
        <v>2.6526000000000001</v>
      </c>
      <c r="J35">
        <v>2.6526000000000001</v>
      </c>
      <c r="K35" s="3">
        <f t="shared" si="0"/>
        <v>24.092643051771116</v>
      </c>
      <c r="L35">
        <f t="shared" si="1"/>
        <v>580.45544922005502</v>
      </c>
    </row>
    <row r="36" spans="1:12" x14ac:dyDescent="0.3">
      <c r="A36">
        <v>9.8699999999999992</v>
      </c>
      <c r="B36">
        <v>7.9223999999999997</v>
      </c>
      <c r="C36">
        <v>12.7</v>
      </c>
      <c r="D36">
        <v>2</v>
      </c>
      <c r="E36">
        <v>7</v>
      </c>
      <c r="F36">
        <v>25.285</v>
      </c>
      <c r="G36">
        <v>16.529</v>
      </c>
      <c r="H36">
        <v>2.9496000000000001E-3</v>
      </c>
      <c r="I36">
        <v>1.9476</v>
      </c>
      <c r="J36">
        <v>1.9476</v>
      </c>
      <c r="K36" s="3">
        <f t="shared" si="0"/>
        <v>19.732522796352587</v>
      </c>
      <c r="L36">
        <f t="shared" si="1"/>
        <v>389.37245590857452</v>
      </c>
    </row>
    <row r="37" spans="1:12" x14ac:dyDescent="0.3">
      <c r="A37">
        <v>87.14</v>
      </c>
      <c r="B37">
        <v>79.284999999999997</v>
      </c>
      <c r="C37">
        <v>572.49</v>
      </c>
      <c r="D37">
        <v>3</v>
      </c>
      <c r="E37">
        <v>5</v>
      </c>
      <c r="F37">
        <v>99.978999999999999</v>
      </c>
      <c r="G37">
        <v>45.798000000000002</v>
      </c>
      <c r="H37">
        <v>2.3936000000000001E-3</v>
      </c>
      <c r="I37">
        <v>7.8552</v>
      </c>
      <c r="J37">
        <v>7.8552</v>
      </c>
      <c r="K37" s="3">
        <f t="shared" si="0"/>
        <v>9.0144594904750974</v>
      </c>
      <c r="L37">
        <f t="shared" si="1"/>
        <v>81.26047990541656</v>
      </c>
    </row>
    <row r="38" spans="1:12" x14ac:dyDescent="0.3">
      <c r="A38">
        <v>106.85</v>
      </c>
      <c r="B38">
        <v>107.27</v>
      </c>
      <c r="C38">
        <v>894.56</v>
      </c>
      <c r="D38">
        <v>4</v>
      </c>
      <c r="E38">
        <v>2</v>
      </c>
      <c r="F38">
        <v>100.15</v>
      </c>
      <c r="G38">
        <v>67.840999999999994</v>
      </c>
      <c r="H38">
        <v>6.4127999999999998E-3</v>
      </c>
      <c r="I38">
        <v>-0.42233999999999999</v>
      </c>
      <c r="J38">
        <v>0.42233999999999999</v>
      </c>
      <c r="K38" s="3">
        <f t="shared" si="0"/>
        <v>0.39526438933083763</v>
      </c>
      <c r="L38">
        <f t="shared" si="1"/>
        <v>0.15623393747307998</v>
      </c>
    </row>
    <row r="39" spans="1:12" x14ac:dyDescent="0.3">
      <c r="A39">
        <v>10.29</v>
      </c>
      <c r="B39">
        <v>8.3574000000000002</v>
      </c>
      <c r="C39">
        <v>12.7</v>
      </c>
      <c r="D39">
        <v>1</v>
      </c>
      <c r="E39">
        <v>7</v>
      </c>
      <c r="F39">
        <v>98.584000000000003</v>
      </c>
      <c r="G39">
        <v>67.093000000000004</v>
      </c>
      <c r="H39">
        <v>48.822000000000003</v>
      </c>
      <c r="I39">
        <v>1.9326000000000001</v>
      </c>
      <c r="J39">
        <v>1.9326000000000001</v>
      </c>
      <c r="K39" s="3">
        <f t="shared" si="0"/>
        <v>18.781341107871722</v>
      </c>
      <c r="L39">
        <f t="shared" si="1"/>
        <v>352.7387738102322</v>
      </c>
    </row>
    <row r="40" spans="1:12" x14ac:dyDescent="0.3">
      <c r="A40">
        <v>8.6999999999999993</v>
      </c>
      <c r="B40">
        <v>10.206</v>
      </c>
      <c r="C40">
        <v>12.7</v>
      </c>
      <c r="D40">
        <v>2</v>
      </c>
      <c r="E40">
        <v>11</v>
      </c>
      <c r="F40">
        <v>88.338999999999999</v>
      </c>
      <c r="G40">
        <v>13.331</v>
      </c>
      <c r="H40">
        <v>2.8096000000000002E-3</v>
      </c>
      <c r="I40">
        <v>-1.5059</v>
      </c>
      <c r="J40">
        <v>1.5059</v>
      </c>
      <c r="K40" s="3">
        <f t="shared" si="0"/>
        <v>17.309195402298851</v>
      </c>
      <c r="L40">
        <f t="shared" si="1"/>
        <v>299.60824547496367</v>
      </c>
    </row>
    <row r="41" spans="1:12" x14ac:dyDescent="0.3">
      <c r="A41">
        <v>80.11</v>
      </c>
      <c r="B41">
        <v>79.284999999999997</v>
      </c>
      <c r="C41">
        <v>572.49</v>
      </c>
      <c r="D41">
        <v>3</v>
      </c>
      <c r="E41">
        <v>6</v>
      </c>
      <c r="F41">
        <v>90.677000000000007</v>
      </c>
      <c r="G41">
        <v>14.209</v>
      </c>
      <c r="H41">
        <v>2.9239999999999999E-3</v>
      </c>
      <c r="I41">
        <v>0.82518000000000002</v>
      </c>
      <c r="J41">
        <v>0.82518000000000002</v>
      </c>
      <c r="K41" s="3">
        <f t="shared" si="0"/>
        <v>1.0300586693296718</v>
      </c>
      <c r="L41">
        <f t="shared" si="1"/>
        <v>1.0610208622612143</v>
      </c>
    </row>
    <row r="42" spans="1:12" x14ac:dyDescent="0.3">
      <c r="A42">
        <v>101.74</v>
      </c>
      <c r="B42">
        <v>103.81</v>
      </c>
      <c r="C42">
        <v>894.56</v>
      </c>
      <c r="D42">
        <v>4</v>
      </c>
      <c r="E42">
        <v>2</v>
      </c>
      <c r="F42">
        <v>99.984999999999999</v>
      </c>
      <c r="G42">
        <v>25.756</v>
      </c>
      <c r="H42">
        <v>5.7752000000000003E-3</v>
      </c>
      <c r="I42">
        <v>-2.0657000000000001</v>
      </c>
      <c r="J42">
        <v>2.0657000000000001</v>
      </c>
      <c r="K42" s="3">
        <f t="shared" si="0"/>
        <v>2.0303715352860232</v>
      </c>
      <c r="L42">
        <f t="shared" si="1"/>
        <v>4.1224085712997232</v>
      </c>
    </row>
    <row r="43" spans="1:12" x14ac:dyDescent="0.3">
      <c r="A43">
        <v>6.75</v>
      </c>
      <c r="B43">
        <v>8.3574000000000002</v>
      </c>
      <c r="C43">
        <v>12.7</v>
      </c>
      <c r="D43">
        <v>1</v>
      </c>
      <c r="E43">
        <v>2</v>
      </c>
      <c r="F43">
        <v>71.442999999999998</v>
      </c>
      <c r="G43">
        <v>47.030999999999999</v>
      </c>
      <c r="H43">
        <v>49.521999999999998</v>
      </c>
      <c r="I43">
        <v>-1.6073999999999999</v>
      </c>
      <c r="J43">
        <v>1.6073999999999999</v>
      </c>
      <c r="K43" s="3">
        <f t="shared" si="0"/>
        <v>23.813333333333333</v>
      </c>
      <c r="L43">
        <f t="shared" si="1"/>
        <v>567.07484444444435</v>
      </c>
    </row>
    <row r="44" spans="1:12" x14ac:dyDescent="0.3">
      <c r="A44">
        <v>12.22</v>
      </c>
      <c r="B44">
        <v>10.206</v>
      </c>
      <c r="C44">
        <v>12.7</v>
      </c>
      <c r="D44">
        <v>2</v>
      </c>
      <c r="E44">
        <v>11</v>
      </c>
      <c r="F44">
        <v>100.04</v>
      </c>
      <c r="G44">
        <v>57.95</v>
      </c>
      <c r="H44">
        <v>2.5696E-3</v>
      </c>
      <c r="I44">
        <v>2.0141</v>
      </c>
      <c r="J44">
        <v>2.0141</v>
      </c>
      <c r="K44" s="3">
        <f t="shared" si="0"/>
        <v>16.481996726677579</v>
      </c>
      <c r="L44">
        <f t="shared" si="1"/>
        <v>271.65621609821045</v>
      </c>
    </row>
    <row r="45" spans="1:12" x14ac:dyDescent="0.3">
      <c r="A45">
        <v>77.209999999999994</v>
      </c>
      <c r="B45">
        <v>75.299000000000007</v>
      </c>
      <c r="C45">
        <v>572.49</v>
      </c>
      <c r="D45">
        <v>3</v>
      </c>
      <c r="E45">
        <v>4</v>
      </c>
      <c r="F45">
        <v>29.471</v>
      </c>
      <c r="G45">
        <v>7.5963000000000003</v>
      </c>
      <c r="H45">
        <v>2.9656000000000001E-3</v>
      </c>
      <c r="I45">
        <v>1.9113</v>
      </c>
      <c r="J45">
        <v>1.9113</v>
      </c>
      <c r="K45" s="3">
        <f t="shared" si="0"/>
        <v>2.4754565470793941</v>
      </c>
      <c r="L45">
        <f t="shared" si="1"/>
        <v>6.1278851164782369</v>
      </c>
    </row>
    <row r="46" spans="1:12" x14ac:dyDescent="0.3">
      <c r="A46">
        <v>116.51</v>
      </c>
      <c r="B46">
        <v>115.93</v>
      </c>
      <c r="C46">
        <v>894.56</v>
      </c>
      <c r="D46">
        <v>4</v>
      </c>
      <c r="E46">
        <v>5</v>
      </c>
      <c r="F46">
        <v>27.884</v>
      </c>
      <c r="G46">
        <v>7.4126000000000003</v>
      </c>
      <c r="H46">
        <v>4.5351999999999996E-3</v>
      </c>
      <c r="I46">
        <v>0.58055999999999996</v>
      </c>
      <c r="J46">
        <v>0.58055999999999996</v>
      </c>
      <c r="K46" s="3">
        <f t="shared" si="0"/>
        <v>0.49829199210368202</v>
      </c>
      <c r="L46">
        <f t="shared" si="1"/>
        <v>0.2482949093946559</v>
      </c>
    </row>
    <row r="47" spans="1:12" x14ac:dyDescent="0.3">
      <c r="A47">
        <v>11.43</v>
      </c>
      <c r="B47">
        <v>11.537000000000001</v>
      </c>
      <c r="C47">
        <v>12.7</v>
      </c>
      <c r="D47">
        <v>1</v>
      </c>
      <c r="E47">
        <v>14</v>
      </c>
      <c r="F47">
        <v>98.718999999999994</v>
      </c>
      <c r="G47">
        <v>37.926000000000002</v>
      </c>
      <c r="H47">
        <v>49.795999999999999</v>
      </c>
      <c r="I47">
        <v>-0.10748000000000001</v>
      </c>
      <c r="J47">
        <v>0.10748000000000001</v>
      </c>
      <c r="K47" s="3">
        <f t="shared" si="0"/>
        <v>0.94033245844269475</v>
      </c>
      <c r="L47">
        <f t="shared" si="1"/>
        <v>0.8842251324008823</v>
      </c>
    </row>
    <row r="48" spans="1:12" x14ac:dyDescent="0.3">
      <c r="A48">
        <v>13.71</v>
      </c>
      <c r="B48">
        <v>11.537000000000001</v>
      </c>
      <c r="C48">
        <v>12.7</v>
      </c>
      <c r="D48">
        <v>2</v>
      </c>
      <c r="E48">
        <v>12</v>
      </c>
      <c r="F48">
        <v>29.297999999999998</v>
      </c>
      <c r="G48">
        <v>7.3472</v>
      </c>
      <c r="H48">
        <v>8.0263999999999995E-3</v>
      </c>
      <c r="I48">
        <v>2.1724999999999999</v>
      </c>
      <c r="J48">
        <v>2.1724999999999999</v>
      </c>
      <c r="K48" s="3">
        <f t="shared" si="0"/>
        <v>15.846097738876729</v>
      </c>
      <c r="L48">
        <f t="shared" si="1"/>
        <v>251.09881355003418</v>
      </c>
    </row>
    <row r="49" spans="1:12" x14ac:dyDescent="0.3">
      <c r="A49">
        <v>77.22</v>
      </c>
      <c r="B49">
        <v>75.299000000000007</v>
      </c>
      <c r="C49">
        <v>572.49</v>
      </c>
      <c r="D49">
        <v>3</v>
      </c>
      <c r="E49">
        <v>4</v>
      </c>
      <c r="F49">
        <v>90.912000000000006</v>
      </c>
      <c r="G49">
        <v>27.042000000000002</v>
      </c>
      <c r="H49">
        <v>3.2824E-3</v>
      </c>
      <c r="I49">
        <v>1.9213</v>
      </c>
      <c r="J49">
        <v>1.9213</v>
      </c>
      <c r="K49" s="3">
        <f t="shared" si="0"/>
        <v>2.488085988085988</v>
      </c>
      <c r="L49">
        <f t="shared" si="1"/>
        <v>6.1905718841098274</v>
      </c>
    </row>
    <row r="50" spans="1:12" x14ac:dyDescent="0.3">
      <c r="A50">
        <v>107.5</v>
      </c>
      <c r="B50">
        <v>103.81</v>
      </c>
      <c r="C50">
        <v>894.56</v>
      </c>
      <c r="D50">
        <v>4</v>
      </c>
      <c r="E50">
        <v>3</v>
      </c>
      <c r="F50">
        <v>99.992000000000004</v>
      </c>
      <c r="G50">
        <v>46.381</v>
      </c>
      <c r="H50">
        <v>4.4863999999999998E-3</v>
      </c>
      <c r="I50">
        <v>3.6943000000000001</v>
      </c>
      <c r="J50">
        <v>3.6943000000000001</v>
      </c>
      <c r="K50" s="3">
        <f t="shared" si="0"/>
        <v>3.4365581395348834</v>
      </c>
      <c r="L50">
        <f t="shared" si="1"/>
        <v>11.80993184640346</v>
      </c>
    </row>
    <row r="51" spans="1:12" x14ac:dyDescent="0.3">
      <c r="A51">
        <v>15.56</v>
      </c>
      <c r="B51">
        <v>11.537000000000001</v>
      </c>
      <c r="C51">
        <v>12.7</v>
      </c>
      <c r="D51">
        <v>1</v>
      </c>
      <c r="E51">
        <v>20</v>
      </c>
      <c r="F51">
        <v>89.015000000000001</v>
      </c>
      <c r="G51">
        <v>24.911999999999999</v>
      </c>
      <c r="H51">
        <v>48.646000000000001</v>
      </c>
      <c r="I51">
        <v>4.0225</v>
      </c>
      <c r="J51">
        <v>4.0225</v>
      </c>
      <c r="K51" s="3">
        <f t="shared" si="0"/>
        <v>25.851542416452439</v>
      </c>
      <c r="L51">
        <f t="shared" si="1"/>
        <v>668.3022453096396</v>
      </c>
    </row>
    <row r="52" spans="1:12" x14ac:dyDescent="0.3">
      <c r="A52">
        <v>6.49</v>
      </c>
      <c r="B52">
        <v>6.3257000000000003</v>
      </c>
      <c r="C52">
        <v>12.7</v>
      </c>
      <c r="D52">
        <v>2</v>
      </c>
      <c r="E52">
        <v>2</v>
      </c>
      <c r="F52">
        <v>99.932000000000002</v>
      </c>
      <c r="G52">
        <v>47.423999999999999</v>
      </c>
      <c r="H52">
        <v>1.5814000000000002E-2</v>
      </c>
      <c r="I52">
        <v>0.1643</v>
      </c>
      <c r="J52">
        <v>0.1643</v>
      </c>
      <c r="K52" s="3">
        <f t="shared" si="0"/>
        <v>2.5315870570107859</v>
      </c>
      <c r="L52">
        <f t="shared" si="1"/>
        <v>6.4089330272245322</v>
      </c>
    </row>
    <row r="53" spans="1:12" x14ac:dyDescent="0.3">
      <c r="A53">
        <v>74.12</v>
      </c>
      <c r="B53">
        <v>84.073999999999998</v>
      </c>
      <c r="C53">
        <v>572.49</v>
      </c>
      <c r="D53">
        <v>3</v>
      </c>
      <c r="E53">
        <v>10</v>
      </c>
      <c r="F53">
        <v>99.578999999999994</v>
      </c>
      <c r="G53">
        <v>45.143999999999998</v>
      </c>
      <c r="H53">
        <v>2.3936000000000001E-3</v>
      </c>
      <c r="I53">
        <v>-9.9540000000000006</v>
      </c>
      <c r="J53">
        <v>9.9540000000000006</v>
      </c>
      <c r="K53" s="3">
        <f t="shared" si="0"/>
        <v>13.429573664328117</v>
      </c>
      <c r="L53">
        <f t="shared" si="1"/>
        <v>180.35344880561533</v>
      </c>
    </row>
    <row r="54" spans="1:12" x14ac:dyDescent="0.3">
      <c r="A54">
        <v>101.71</v>
      </c>
      <c r="B54">
        <v>103.81</v>
      </c>
      <c r="C54">
        <v>894.56</v>
      </c>
      <c r="D54">
        <v>4</v>
      </c>
      <c r="E54">
        <v>2</v>
      </c>
      <c r="F54">
        <v>99.994</v>
      </c>
      <c r="G54">
        <v>67.863</v>
      </c>
      <c r="H54">
        <v>5.8247999999999998E-3</v>
      </c>
      <c r="I54">
        <v>-2.0956999999999999</v>
      </c>
      <c r="J54">
        <v>2.0956999999999999</v>
      </c>
      <c r="K54" s="3">
        <f t="shared" si="0"/>
        <v>2.060466030872087</v>
      </c>
      <c r="L54">
        <f t="shared" si="1"/>
        <v>4.2455202643777721</v>
      </c>
    </row>
    <row r="55" spans="1:12" x14ac:dyDescent="0.3">
      <c r="A55">
        <v>16.170000000000002</v>
      </c>
      <c r="B55">
        <v>11.537000000000001</v>
      </c>
      <c r="C55">
        <v>12.7</v>
      </c>
      <c r="D55">
        <v>1</v>
      </c>
      <c r="E55">
        <v>19</v>
      </c>
      <c r="F55">
        <v>47.865000000000002</v>
      </c>
      <c r="G55">
        <v>12.028</v>
      </c>
      <c r="H55">
        <v>49.683999999999997</v>
      </c>
      <c r="I55">
        <v>4.6325000000000003</v>
      </c>
      <c r="J55">
        <v>4.6325000000000003</v>
      </c>
      <c r="K55" s="3">
        <f t="shared" si="0"/>
        <v>28.648732220160788</v>
      </c>
      <c r="L55">
        <f t="shared" si="1"/>
        <v>820.74985782247893</v>
      </c>
    </row>
    <row r="56" spans="1:12" x14ac:dyDescent="0.3">
      <c r="A56">
        <v>5.53</v>
      </c>
      <c r="B56">
        <v>6.3257000000000003</v>
      </c>
      <c r="C56">
        <v>12.7</v>
      </c>
      <c r="D56">
        <v>2</v>
      </c>
      <c r="E56">
        <v>3</v>
      </c>
      <c r="F56">
        <v>67.210999999999999</v>
      </c>
      <c r="G56">
        <v>15.071</v>
      </c>
      <c r="H56">
        <v>1.391E-2</v>
      </c>
      <c r="I56">
        <v>-0.79569999999999996</v>
      </c>
      <c r="J56">
        <v>0.79569999999999996</v>
      </c>
      <c r="K56" s="3">
        <f t="shared" si="0"/>
        <v>14.388788426763108</v>
      </c>
      <c r="L56">
        <f t="shared" si="1"/>
        <v>207.03723239015196</v>
      </c>
    </row>
    <row r="57" spans="1:12" x14ac:dyDescent="0.3">
      <c r="A57">
        <v>76.77</v>
      </c>
      <c r="B57">
        <v>79.284999999999997</v>
      </c>
      <c r="C57">
        <v>572.49</v>
      </c>
      <c r="D57">
        <v>3</v>
      </c>
      <c r="E57">
        <v>5</v>
      </c>
      <c r="F57">
        <v>19.015000000000001</v>
      </c>
      <c r="G57">
        <v>6.2468000000000004</v>
      </c>
      <c r="H57">
        <v>2.4784E-3</v>
      </c>
      <c r="I57">
        <v>-2.5148000000000001</v>
      </c>
      <c r="J57">
        <v>2.5148000000000001</v>
      </c>
      <c r="K57" s="3">
        <f t="shared" si="0"/>
        <v>3.2757587599322657</v>
      </c>
      <c r="L57">
        <f t="shared" si="1"/>
        <v>10.730595453272976</v>
      </c>
    </row>
    <row r="58" spans="1:12" x14ac:dyDescent="0.3">
      <c r="A58">
        <v>107.84</v>
      </c>
      <c r="B58">
        <v>106.54</v>
      </c>
      <c r="C58">
        <v>894.56</v>
      </c>
      <c r="D58">
        <v>4</v>
      </c>
      <c r="E58">
        <v>1</v>
      </c>
      <c r="F58">
        <v>73.236000000000004</v>
      </c>
      <c r="G58">
        <v>7.4560000000000004</v>
      </c>
      <c r="H58">
        <v>4.5183999999999997E-3</v>
      </c>
      <c r="I58">
        <v>1.3048999999999999</v>
      </c>
      <c r="J58">
        <v>1.3048999999999999</v>
      </c>
      <c r="K58" s="3">
        <f t="shared" si="0"/>
        <v>1.2100333827893173</v>
      </c>
      <c r="L58">
        <f t="shared" si="1"/>
        <v>1.4641807874645585</v>
      </c>
    </row>
    <row r="59" spans="1:12" x14ac:dyDescent="0.3">
      <c r="A59">
        <v>15.82</v>
      </c>
      <c r="B59">
        <v>11.537000000000001</v>
      </c>
      <c r="C59">
        <v>12.7</v>
      </c>
      <c r="D59">
        <v>1</v>
      </c>
      <c r="E59">
        <v>17</v>
      </c>
      <c r="F59">
        <v>98.278000000000006</v>
      </c>
      <c r="G59">
        <v>49.493000000000002</v>
      </c>
      <c r="H59">
        <v>48.72</v>
      </c>
      <c r="I59">
        <v>4.2824999999999998</v>
      </c>
      <c r="J59">
        <v>4.2824999999999998</v>
      </c>
      <c r="K59" s="3">
        <f t="shared" si="0"/>
        <v>27.070164348925406</v>
      </c>
      <c r="L59">
        <f t="shared" si="1"/>
        <v>732.79379787783205</v>
      </c>
    </row>
    <row r="60" spans="1:12" x14ac:dyDescent="0.3">
      <c r="A60">
        <v>8.57</v>
      </c>
      <c r="B60">
        <v>11.537000000000001</v>
      </c>
      <c r="C60">
        <v>12.7</v>
      </c>
      <c r="D60">
        <v>2</v>
      </c>
      <c r="E60">
        <v>12</v>
      </c>
      <c r="F60">
        <v>29.195</v>
      </c>
      <c r="G60">
        <v>8.4404000000000003</v>
      </c>
      <c r="H60">
        <v>1.6469999999999999E-2</v>
      </c>
      <c r="I60">
        <v>-2.9674999999999998</v>
      </c>
      <c r="J60">
        <v>2.9674999999999998</v>
      </c>
      <c r="K60" s="3">
        <f t="shared" si="0"/>
        <v>34.626604434072341</v>
      </c>
      <c r="L60">
        <f t="shared" si="1"/>
        <v>1199.0017346337183</v>
      </c>
    </row>
    <row r="61" spans="1:12" x14ac:dyDescent="0.3">
      <c r="A61">
        <v>82.39</v>
      </c>
      <c r="B61">
        <v>79.284999999999997</v>
      </c>
      <c r="C61">
        <v>572.49</v>
      </c>
      <c r="D61">
        <v>3</v>
      </c>
      <c r="E61">
        <v>6</v>
      </c>
      <c r="F61">
        <v>99.951999999999998</v>
      </c>
      <c r="G61">
        <v>27.207999999999998</v>
      </c>
      <c r="H61">
        <v>3.2399999999999998E-3</v>
      </c>
      <c r="I61">
        <v>3.1052</v>
      </c>
      <c r="J61">
        <v>3.1052</v>
      </c>
      <c r="K61" s="3">
        <f t="shared" si="0"/>
        <v>3.7689039932030584</v>
      </c>
      <c r="L61">
        <f t="shared" si="1"/>
        <v>14.204637309981958</v>
      </c>
    </row>
    <row r="62" spans="1:12" x14ac:dyDescent="0.3">
      <c r="A62">
        <v>106.31</v>
      </c>
      <c r="B62">
        <v>103.81</v>
      </c>
      <c r="C62">
        <v>894.56</v>
      </c>
      <c r="D62">
        <v>4</v>
      </c>
      <c r="E62">
        <v>1</v>
      </c>
      <c r="F62">
        <v>99.984999999999999</v>
      </c>
      <c r="G62">
        <v>51.613</v>
      </c>
      <c r="H62">
        <v>4.3464000000000003E-3</v>
      </c>
      <c r="I62">
        <v>2.5043000000000002</v>
      </c>
      <c r="J62">
        <v>2.5043000000000002</v>
      </c>
      <c r="K62" s="3">
        <f t="shared" si="0"/>
        <v>2.3556579813752236</v>
      </c>
      <c r="L62">
        <f t="shared" si="1"/>
        <v>5.5491245252167936</v>
      </c>
    </row>
    <row r="63" spans="1:12" x14ac:dyDescent="0.3">
      <c r="A63">
        <v>16.25</v>
      </c>
      <c r="B63">
        <v>11.537000000000001</v>
      </c>
      <c r="C63">
        <v>12.7</v>
      </c>
      <c r="D63">
        <v>1</v>
      </c>
      <c r="E63">
        <v>14</v>
      </c>
      <c r="F63">
        <v>98.218000000000004</v>
      </c>
      <c r="G63">
        <v>57.447000000000003</v>
      </c>
      <c r="H63">
        <v>49.02</v>
      </c>
      <c r="I63">
        <v>4.7125000000000004</v>
      </c>
      <c r="J63">
        <v>4.7125000000000004</v>
      </c>
      <c r="K63" s="3">
        <f t="shared" si="0"/>
        <v>29.000000000000004</v>
      </c>
      <c r="L63">
        <f t="shared" si="1"/>
        <v>841.00000000000023</v>
      </c>
    </row>
    <row r="64" spans="1:12" x14ac:dyDescent="0.3">
      <c r="A64">
        <v>7.27</v>
      </c>
      <c r="B64">
        <v>6.3257000000000003</v>
      </c>
      <c r="C64">
        <v>12.7</v>
      </c>
      <c r="D64">
        <v>2</v>
      </c>
      <c r="E64">
        <v>3</v>
      </c>
      <c r="F64">
        <v>99.763000000000005</v>
      </c>
      <c r="G64">
        <v>40.372999999999998</v>
      </c>
      <c r="H64">
        <v>1.0437999999999999E-2</v>
      </c>
      <c r="I64">
        <v>0.94430000000000003</v>
      </c>
      <c r="J64">
        <v>0.94430000000000003</v>
      </c>
      <c r="K64" s="3">
        <f t="shared" si="0"/>
        <v>12.988995873452547</v>
      </c>
      <c r="L64">
        <f t="shared" si="1"/>
        <v>168.7140138005673</v>
      </c>
    </row>
    <row r="65" spans="1:12" x14ac:dyDescent="0.3">
      <c r="A65">
        <v>72.31</v>
      </c>
      <c r="B65">
        <v>75.299000000000007</v>
      </c>
      <c r="C65">
        <v>572.49</v>
      </c>
      <c r="D65">
        <v>3</v>
      </c>
      <c r="E65">
        <v>4</v>
      </c>
      <c r="F65">
        <v>99.694000000000003</v>
      </c>
      <c r="G65">
        <v>38.662999999999997</v>
      </c>
      <c r="H65">
        <v>2.532E-3</v>
      </c>
      <c r="I65">
        <v>-2.9887000000000001</v>
      </c>
      <c r="J65">
        <v>2.9887000000000001</v>
      </c>
      <c r="K65" s="3">
        <f t="shared" si="0"/>
        <v>4.1331766007467845</v>
      </c>
      <c r="L65">
        <f t="shared" si="1"/>
        <v>17.083148812960744</v>
      </c>
    </row>
    <row r="66" spans="1:12" x14ac:dyDescent="0.3">
      <c r="A66">
        <v>101.72</v>
      </c>
      <c r="B66">
        <v>106.54</v>
      </c>
      <c r="C66">
        <v>894.56</v>
      </c>
      <c r="D66">
        <v>4</v>
      </c>
      <c r="E66">
        <v>3</v>
      </c>
      <c r="F66">
        <v>63.237000000000002</v>
      </c>
      <c r="G66">
        <v>10.811</v>
      </c>
      <c r="H66">
        <v>3.9760000000000004E-3</v>
      </c>
      <c r="I66">
        <v>-4.8151000000000002</v>
      </c>
      <c r="J66">
        <v>4.8151000000000002</v>
      </c>
      <c r="K66" s="3">
        <f t="shared" si="0"/>
        <v>4.73368069209595</v>
      </c>
      <c r="L66">
        <f t="shared" si="1"/>
        <v>22.407732894721992</v>
      </c>
    </row>
    <row r="67" spans="1:12" x14ac:dyDescent="0.3">
      <c r="A67">
        <v>10.43</v>
      </c>
      <c r="B67">
        <v>10.206</v>
      </c>
      <c r="C67">
        <v>12.7</v>
      </c>
      <c r="D67">
        <v>1</v>
      </c>
      <c r="E67">
        <v>11</v>
      </c>
      <c r="F67">
        <v>72.293999999999997</v>
      </c>
      <c r="G67">
        <v>44.533999999999999</v>
      </c>
      <c r="H67">
        <v>49.079000000000001</v>
      </c>
      <c r="I67">
        <v>0.22409000000000001</v>
      </c>
      <c r="J67">
        <v>0.22409000000000001</v>
      </c>
      <c r="K67" s="3">
        <f t="shared" ref="K67:K130" si="2">(J67/A67)*100</f>
        <v>2.1485139022051776</v>
      </c>
      <c r="L67">
        <f t="shared" ref="L67:L130" si="3">K67^2</f>
        <v>4.6161119879689192</v>
      </c>
    </row>
    <row r="68" spans="1:12" x14ac:dyDescent="0.3">
      <c r="A68">
        <v>11.29</v>
      </c>
      <c r="B68">
        <v>7.9223999999999997</v>
      </c>
      <c r="C68">
        <v>12.7</v>
      </c>
      <c r="D68">
        <v>2</v>
      </c>
      <c r="E68">
        <v>9</v>
      </c>
      <c r="F68">
        <v>99.980999999999995</v>
      </c>
      <c r="G68">
        <v>55.99</v>
      </c>
      <c r="H68">
        <v>5.8951999999999997E-3</v>
      </c>
      <c r="I68">
        <v>3.3675999999999999</v>
      </c>
      <c r="J68">
        <v>3.3675999999999999</v>
      </c>
      <c r="K68" s="3">
        <f t="shared" si="2"/>
        <v>29.828166519043403</v>
      </c>
      <c r="L68">
        <f t="shared" si="3"/>
        <v>889.71951788778188</v>
      </c>
    </row>
    <row r="69" spans="1:12" x14ac:dyDescent="0.3">
      <c r="A69">
        <v>79.13</v>
      </c>
      <c r="B69">
        <v>75.299000000000007</v>
      </c>
      <c r="C69">
        <v>572.49</v>
      </c>
      <c r="D69">
        <v>3</v>
      </c>
      <c r="E69">
        <v>4</v>
      </c>
      <c r="F69">
        <v>29.896999999999998</v>
      </c>
      <c r="G69">
        <v>6.9720000000000004</v>
      </c>
      <c r="H69">
        <v>2.4719999999999998E-3</v>
      </c>
      <c r="I69">
        <v>3.8313000000000001</v>
      </c>
      <c r="J69">
        <v>3.8313000000000001</v>
      </c>
      <c r="K69" s="3">
        <f t="shared" si="2"/>
        <v>4.8417793504359912</v>
      </c>
      <c r="L69">
        <f t="shared" si="3"/>
        <v>23.442827278308368</v>
      </c>
    </row>
    <row r="70" spans="1:12" x14ac:dyDescent="0.3">
      <c r="A70">
        <v>100.85</v>
      </c>
      <c r="B70">
        <v>106.54</v>
      </c>
      <c r="C70">
        <v>894.56</v>
      </c>
      <c r="D70">
        <v>4</v>
      </c>
      <c r="E70">
        <v>2</v>
      </c>
      <c r="F70">
        <v>28.474</v>
      </c>
      <c r="G70">
        <v>7.5309999999999997</v>
      </c>
      <c r="H70">
        <v>4.2976000000000004E-3</v>
      </c>
      <c r="I70">
        <v>-5.6851000000000003</v>
      </c>
      <c r="J70">
        <v>5.6851000000000003</v>
      </c>
      <c r="K70" s="3">
        <f t="shared" si="2"/>
        <v>5.6371839365394152</v>
      </c>
      <c r="L70">
        <f t="shared" si="3"/>
        <v>31.777842734378016</v>
      </c>
    </row>
    <row r="71" spans="1:12" x14ac:dyDescent="0.3">
      <c r="A71">
        <v>13.21</v>
      </c>
      <c r="B71">
        <v>10.206</v>
      </c>
      <c r="C71">
        <v>12.7</v>
      </c>
      <c r="D71">
        <v>1</v>
      </c>
      <c r="E71">
        <v>11</v>
      </c>
      <c r="F71">
        <v>98.563000000000002</v>
      </c>
      <c r="G71">
        <v>47.732999999999997</v>
      </c>
      <c r="H71">
        <v>49.331000000000003</v>
      </c>
      <c r="I71">
        <v>3.0041000000000002</v>
      </c>
      <c r="J71">
        <v>3.0041000000000002</v>
      </c>
      <c r="K71" s="3">
        <f t="shared" si="2"/>
        <v>22.741105223315667</v>
      </c>
      <c r="L71">
        <f t="shared" si="3"/>
        <v>517.15786677791516</v>
      </c>
    </row>
    <row r="72" spans="1:12" x14ac:dyDescent="0.3">
      <c r="A72">
        <v>9.34</v>
      </c>
      <c r="B72">
        <v>7.9223999999999997</v>
      </c>
      <c r="C72">
        <v>12.7</v>
      </c>
      <c r="D72">
        <v>2</v>
      </c>
      <c r="E72">
        <v>9</v>
      </c>
      <c r="F72">
        <v>27.827999999999999</v>
      </c>
      <c r="G72">
        <v>7.3773999999999997</v>
      </c>
      <c r="H72">
        <v>7.4831999999999997E-3</v>
      </c>
      <c r="I72">
        <v>1.4176</v>
      </c>
      <c r="J72">
        <v>1.4176</v>
      </c>
      <c r="K72" s="3">
        <f t="shared" si="2"/>
        <v>15.177730192719485</v>
      </c>
      <c r="L72">
        <f t="shared" si="3"/>
        <v>230.36349380298867</v>
      </c>
    </row>
    <row r="73" spans="1:12" x14ac:dyDescent="0.3">
      <c r="A73">
        <v>92.2</v>
      </c>
      <c r="B73">
        <v>84.073999999999998</v>
      </c>
      <c r="C73">
        <v>572.49</v>
      </c>
      <c r="D73">
        <v>3</v>
      </c>
      <c r="E73">
        <v>9</v>
      </c>
      <c r="F73">
        <v>99.515000000000001</v>
      </c>
      <c r="G73">
        <v>65.283000000000001</v>
      </c>
      <c r="H73">
        <v>2.48E-3</v>
      </c>
      <c r="I73">
        <v>8.1259999999999994</v>
      </c>
      <c r="J73">
        <v>8.1259999999999994</v>
      </c>
      <c r="K73" s="3">
        <f t="shared" si="2"/>
        <v>8.8134490238611711</v>
      </c>
      <c r="L73">
        <f t="shared" si="3"/>
        <v>77.676883696199425</v>
      </c>
    </row>
    <row r="74" spans="1:12" x14ac:dyDescent="0.3">
      <c r="A74">
        <v>107.64</v>
      </c>
      <c r="B74">
        <v>109.47</v>
      </c>
      <c r="C74">
        <v>894.56</v>
      </c>
      <c r="D74">
        <v>4</v>
      </c>
      <c r="E74">
        <v>5</v>
      </c>
      <c r="F74">
        <v>89.244</v>
      </c>
      <c r="G74">
        <v>18.183</v>
      </c>
      <c r="H74">
        <v>8.2696000000000002E-3</v>
      </c>
      <c r="I74">
        <v>-1.8288</v>
      </c>
      <c r="J74">
        <v>1.8288</v>
      </c>
      <c r="K74" s="3">
        <f t="shared" si="2"/>
        <v>1.6989966555183946</v>
      </c>
      <c r="L74">
        <f t="shared" si="3"/>
        <v>2.8865896354626903</v>
      </c>
    </row>
    <row r="75" spans="1:12" x14ac:dyDescent="0.3">
      <c r="A75">
        <v>6.94</v>
      </c>
      <c r="B75">
        <v>8.3574000000000002</v>
      </c>
      <c r="C75">
        <v>12.7</v>
      </c>
      <c r="D75">
        <v>1</v>
      </c>
      <c r="E75">
        <v>5</v>
      </c>
      <c r="F75">
        <v>98.676000000000002</v>
      </c>
      <c r="G75">
        <v>57.469000000000001</v>
      </c>
      <c r="H75">
        <v>49.262999999999998</v>
      </c>
      <c r="I75">
        <v>-1.4174</v>
      </c>
      <c r="J75">
        <v>1.4174</v>
      </c>
      <c r="K75" s="3">
        <f t="shared" si="2"/>
        <v>20.423631123919307</v>
      </c>
      <c r="L75">
        <f t="shared" si="3"/>
        <v>417.12470828592541</v>
      </c>
    </row>
    <row r="76" spans="1:12" x14ac:dyDescent="0.3">
      <c r="A76">
        <v>6.37</v>
      </c>
      <c r="B76">
        <v>6.3257000000000003</v>
      </c>
      <c r="C76">
        <v>12.7</v>
      </c>
      <c r="D76">
        <v>2</v>
      </c>
      <c r="E76">
        <v>2</v>
      </c>
      <c r="F76">
        <v>100.4</v>
      </c>
      <c r="G76">
        <v>48.612000000000002</v>
      </c>
      <c r="H76">
        <v>2.8248000000000001E-3</v>
      </c>
      <c r="I76">
        <v>4.4304000000000003E-2</v>
      </c>
      <c r="J76">
        <v>4.4304000000000003E-2</v>
      </c>
      <c r="K76" s="3">
        <f t="shared" si="2"/>
        <v>0.69551020408163278</v>
      </c>
      <c r="L76">
        <f t="shared" si="3"/>
        <v>0.48373444398167448</v>
      </c>
    </row>
    <row r="77" spans="1:12" x14ac:dyDescent="0.3">
      <c r="A77">
        <v>74.06</v>
      </c>
      <c r="B77">
        <v>75.299000000000007</v>
      </c>
      <c r="C77">
        <v>572.49</v>
      </c>
      <c r="D77">
        <v>3</v>
      </c>
      <c r="E77">
        <v>4</v>
      </c>
      <c r="F77">
        <v>99.906000000000006</v>
      </c>
      <c r="G77">
        <v>48.478999999999999</v>
      </c>
      <c r="H77">
        <v>2.4191999999999998E-3</v>
      </c>
      <c r="I77">
        <v>-1.2386999999999999</v>
      </c>
      <c r="J77">
        <v>1.2386999999999999</v>
      </c>
      <c r="K77" s="3">
        <f t="shared" si="2"/>
        <v>1.6725627869295163</v>
      </c>
      <c r="L77">
        <f t="shared" si="3"/>
        <v>2.7974662762214306</v>
      </c>
    </row>
    <row r="78" spans="1:12" x14ac:dyDescent="0.3">
      <c r="A78">
        <v>110.03</v>
      </c>
      <c r="B78">
        <v>109.47</v>
      </c>
      <c r="C78">
        <v>894.56</v>
      </c>
      <c r="D78">
        <v>4</v>
      </c>
      <c r="E78">
        <v>5</v>
      </c>
      <c r="F78">
        <v>99.992000000000004</v>
      </c>
      <c r="G78">
        <v>20.59</v>
      </c>
      <c r="H78">
        <v>4.0552000000000001E-3</v>
      </c>
      <c r="I78">
        <v>0.56122000000000005</v>
      </c>
      <c r="J78">
        <v>0.56122000000000005</v>
      </c>
      <c r="K78" s="3">
        <f t="shared" si="2"/>
        <v>0.5100608924838681</v>
      </c>
      <c r="L78">
        <f t="shared" si="3"/>
        <v>0.26016211404144007</v>
      </c>
    </row>
    <row r="79" spans="1:12" x14ac:dyDescent="0.3">
      <c r="A79">
        <v>5.98</v>
      </c>
      <c r="B79">
        <v>8.3574000000000002</v>
      </c>
      <c r="C79">
        <v>12.7</v>
      </c>
      <c r="D79">
        <v>1</v>
      </c>
      <c r="E79">
        <v>5</v>
      </c>
      <c r="F79">
        <v>47.41</v>
      </c>
      <c r="G79">
        <v>12.141999999999999</v>
      </c>
      <c r="H79">
        <v>49.52</v>
      </c>
      <c r="I79">
        <v>-2.3774000000000002</v>
      </c>
      <c r="J79">
        <v>2.3774000000000002</v>
      </c>
      <c r="K79" s="3">
        <f t="shared" si="2"/>
        <v>39.755852842809361</v>
      </c>
      <c r="L79">
        <f t="shared" si="3"/>
        <v>1580.5278352591131</v>
      </c>
    </row>
    <row r="80" spans="1:12" x14ac:dyDescent="0.3">
      <c r="A80">
        <v>5.94</v>
      </c>
      <c r="B80">
        <v>6.3257000000000003</v>
      </c>
      <c r="C80">
        <v>12.7</v>
      </c>
      <c r="D80">
        <v>2</v>
      </c>
      <c r="E80">
        <v>3</v>
      </c>
      <c r="F80">
        <v>64.075000000000003</v>
      </c>
      <c r="G80">
        <v>13.378</v>
      </c>
      <c r="H80">
        <v>2.6871999999999998E-3</v>
      </c>
      <c r="I80">
        <v>-0.38569999999999999</v>
      </c>
      <c r="J80">
        <v>0.38569999999999999</v>
      </c>
      <c r="K80" s="3">
        <f t="shared" si="2"/>
        <v>6.4932659932659922</v>
      </c>
      <c r="L80">
        <f t="shared" si="3"/>
        <v>42.162503259304593</v>
      </c>
    </row>
    <row r="81" spans="1:12" x14ac:dyDescent="0.3">
      <c r="A81">
        <v>88.35</v>
      </c>
      <c r="B81">
        <v>89.046000000000006</v>
      </c>
      <c r="C81">
        <v>572.49</v>
      </c>
      <c r="D81">
        <v>3</v>
      </c>
      <c r="E81">
        <v>10</v>
      </c>
      <c r="F81">
        <v>18.527999999999999</v>
      </c>
      <c r="G81">
        <v>6.2401999999999997</v>
      </c>
      <c r="H81">
        <v>3.7872000000000001E-3</v>
      </c>
      <c r="I81">
        <v>-0.69608999999999999</v>
      </c>
      <c r="J81">
        <v>0.69608999999999999</v>
      </c>
      <c r="K81" s="3">
        <f t="shared" si="2"/>
        <v>0.7878777589134125</v>
      </c>
      <c r="L81">
        <f t="shared" si="3"/>
        <v>0.62075136299042133</v>
      </c>
    </row>
    <row r="82" spans="1:12" x14ac:dyDescent="0.3">
      <c r="A82">
        <v>107.79</v>
      </c>
      <c r="B82">
        <v>106.54</v>
      </c>
      <c r="C82">
        <v>894.56</v>
      </c>
      <c r="D82">
        <v>4</v>
      </c>
      <c r="E82">
        <v>3</v>
      </c>
      <c r="F82">
        <v>26.57</v>
      </c>
      <c r="G82">
        <v>11.555999999999999</v>
      </c>
      <c r="H82">
        <v>8.5816E-3</v>
      </c>
      <c r="I82">
        <v>1.2548999999999999</v>
      </c>
      <c r="J82">
        <v>1.2548999999999999</v>
      </c>
      <c r="K82" s="3">
        <f t="shared" si="2"/>
        <v>1.1642081825772332</v>
      </c>
      <c r="L82">
        <f t="shared" si="3"/>
        <v>1.3553806923797844</v>
      </c>
    </row>
    <row r="83" spans="1:12" x14ac:dyDescent="0.3">
      <c r="A83">
        <v>14.31</v>
      </c>
      <c r="B83">
        <v>11.537000000000001</v>
      </c>
      <c r="C83">
        <v>12.7</v>
      </c>
      <c r="D83">
        <v>1</v>
      </c>
      <c r="E83">
        <v>15</v>
      </c>
      <c r="F83">
        <v>98.364999999999995</v>
      </c>
      <c r="G83">
        <v>34.765000000000001</v>
      </c>
      <c r="H83">
        <v>48.475999999999999</v>
      </c>
      <c r="I83">
        <v>2.7725</v>
      </c>
      <c r="J83">
        <v>2.7725</v>
      </c>
      <c r="K83" s="3">
        <f t="shared" si="2"/>
        <v>19.374563242487771</v>
      </c>
      <c r="L83">
        <f t="shared" si="3"/>
        <v>375.37370083715825</v>
      </c>
    </row>
    <row r="84" spans="1:12" x14ac:dyDescent="0.3">
      <c r="A84">
        <v>7.46</v>
      </c>
      <c r="B84">
        <v>6.3257000000000003</v>
      </c>
      <c r="C84">
        <v>12.7</v>
      </c>
      <c r="D84">
        <v>2</v>
      </c>
      <c r="E84">
        <v>5</v>
      </c>
      <c r="F84">
        <v>29.335999999999999</v>
      </c>
      <c r="G84">
        <v>7.9772999999999996</v>
      </c>
      <c r="H84">
        <v>1.1148999999999999E-2</v>
      </c>
      <c r="I84">
        <v>1.1343000000000001</v>
      </c>
      <c r="J84">
        <v>1.1343000000000001</v>
      </c>
      <c r="K84" s="3">
        <f t="shared" si="2"/>
        <v>15.205093833780161</v>
      </c>
      <c r="L84">
        <f t="shared" si="3"/>
        <v>231.19487849405948</v>
      </c>
    </row>
    <row r="85" spans="1:12" x14ac:dyDescent="0.3">
      <c r="A85">
        <v>74.09</v>
      </c>
      <c r="B85">
        <v>75.299000000000007</v>
      </c>
      <c r="C85">
        <v>572.49</v>
      </c>
      <c r="D85">
        <v>3</v>
      </c>
      <c r="E85">
        <v>4</v>
      </c>
      <c r="F85">
        <v>99.728999999999999</v>
      </c>
      <c r="G85">
        <v>66.944000000000003</v>
      </c>
      <c r="H85">
        <v>2.4359999999999998E-3</v>
      </c>
      <c r="I85">
        <v>-1.2087000000000001</v>
      </c>
      <c r="J85">
        <v>1.2087000000000001</v>
      </c>
      <c r="K85" s="3">
        <f t="shared" si="2"/>
        <v>1.6313942502361993</v>
      </c>
      <c r="L85">
        <f t="shared" si="3"/>
        <v>2.6614471997037308</v>
      </c>
    </row>
    <row r="86" spans="1:12" x14ac:dyDescent="0.3">
      <c r="A86">
        <v>113.91</v>
      </c>
      <c r="B86">
        <v>114.15</v>
      </c>
      <c r="C86">
        <v>894.56</v>
      </c>
      <c r="D86">
        <v>4</v>
      </c>
      <c r="E86">
        <v>5</v>
      </c>
      <c r="F86">
        <v>100.46</v>
      </c>
      <c r="G86">
        <v>52.930999999999997</v>
      </c>
      <c r="H86">
        <v>4.3696000000000004E-3</v>
      </c>
      <c r="I86">
        <v>-0.24</v>
      </c>
      <c r="J86">
        <v>0.24</v>
      </c>
      <c r="K86" s="3">
        <f t="shared" si="2"/>
        <v>0.21069265209375823</v>
      </c>
      <c r="L86">
        <f t="shared" si="3"/>
        <v>4.4391393646301444E-2</v>
      </c>
    </row>
    <row r="87" spans="1:12" x14ac:dyDescent="0.3">
      <c r="A87">
        <v>6.76</v>
      </c>
      <c r="B87">
        <v>8.3574000000000002</v>
      </c>
      <c r="C87">
        <v>12.7</v>
      </c>
      <c r="D87">
        <v>1</v>
      </c>
      <c r="E87">
        <v>6</v>
      </c>
      <c r="F87">
        <v>98.164000000000001</v>
      </c>
      <c r="G87">
        <v>70.412999999999997</v>
      </c>
      <c r="H87">
        <v>48.329000000000001</v>
      </c>
      <c r="I87">
        <v>-1.5973999999999999</v>
      </c>
      <c r="J87">
        <v>1.5973999999999999</v>
      </c>
      <c r="K87" s="3">
        <f t="shared" si="2"/>
        <v>23.630177514792898</v>
      </c>
      <c r="L87">
        <f t="shared" si="3"/>
        <v>558.38528938062382</v>
      </c>
    </row>
    <row r="88" spans="1:12" x14ac:dyDescent="0.3">
      <c r="A88">
        <v>7.8</v>
      </c>
      <c r="B88">
        <v>7.9223999999999997</v>
      </c>
      <c r="C88">
        <v>12.7</v>
      </c>
      <c r="D88">
        <v>2</v>
      </c>
      <c r="E88">
        <v>8</v>
      </c>
      <c r="F88">
        <v>100.38</v>
      </c>
      <c r="G88">
        <v>65.087000000000003</v>
      </c>
      <c r="H88">
        <v>3.0247999999999998E-3</v>
      </c>
      <c r="I88">
        <v>-0.12236</v>
      </c>
      <c r="J88">
        <v>0.12236</v>
      </c>
      <c r="K88" s="3">
        <f t="shared" si="2"/>
        <v>1.5687179487179486</v>
      </c>
      <c r="L88">
        <f t="shared" si="3"/>
        <v>2.4608760026298482</v>
      </c>
    </row>
    <row r="89" spans="1:12" x14ac:dyDescent="0.3">
      <c r="A89">
        <v>75.099999999999994</v>
      </c>
      <c r="B89">
        <v>75.299000000000007</v>
      </c>
      <c r="C89">
        <v>572.49</v>
      </c>
      <c r="D89">
        <v>3</v>
      </c>
      <c r="E89">
        <v>3</v>
      </c>
      <c r="F89">
        <v>99.438000000000002</v>
      </c>
      <c r="G89">
        <v>65.325000000000003</v>
      </c>
      <c r="H89">
        <v>2.4288000000000001E-3</v>
      </c>
      <c r="I89">
        <v>-0.19869999999999999</v>
      </c>
      <c r="J89">
        <v>0.19869999999999999</v>
      </c>
      <c r="K89" s="3">
        <f t="shared" si="2"/>
        <v>0.26458055925432755</v>
      </c>
      <c r="L89">
        <f t="shared" si="3"/>
        <v>7.0002872335332728E-2</v>
      </c>
    </row>
    <row r="90" spans="1:12" x14ac:dyDescent="0.3">
      <c r="A90">
        <v>101.17</v>
      </c>
      <c r="B90">
        <v>103.81</v>
      </c>
      <c r="C90">
        <v>894.56</v>
      </c>
      <c r="D90">
        <v>4</v>
      </c>
      <c r="E90">
        <v>1</v>
      </c>
      <c r="F90">
        <v>99.983000000000004</v>
      </c>
      <c r="G90">
        <v>30.303999999999998</v>
      </c>
      <c r="H90">
        <v>4.1488000000000002E-3</v>
      </c>
      <c r="I90">
        <v>-2.6356999999999999</v>
      </c>
      <c r="J90">
        <v>2.6356999999999999</v>
      </c>
      <c r="K90" s="3">
        <f t="shared" si="2"/>
        <v>2.6052189384204802</v>
      </c>
      <c r="L90">
        <f t="shared" si="3"/>
        <v>6.7871657171047337</v>
      </c>
    </row>
    <row r="91" spans="1:12" x14ac:dyDescent="0.3">
      <c r="A91">
        <v>7.73</v>
      </c>
      <c r="B91">
        <v>8.3574000000000002</v>
      </c>
      <c r="C91">
        <v>12.7</v>
      </c>
      <c r="D91">
        <v>1</v>
      </c>
      <c r="E91">
        <v>3</v>
      </c>
      <c r="F91">
        <v>73.370999999999995</v>
      </c>
      <c r="G91">
        <v>18.646000000000001</v>
      </c>
      <c r="H91">
        <v>49.524000000000001</v>
      </c>
      <c r="I91">
        <v>-0.62739</v>
      </c>
      <c r="J91">
        <v>0.62739</v>
      </c>
      <c r="K91" s="3">
        <f t="shared" si="2"/>
        <v>8.1163001293661061</v>
      </c>
      <c r="L91">
        <f t="shared" si="3"/>
        <v>65.874327789948268</v>
      </c>
    </row>
    <row r="92" spans="1:12" x14ac:dyDescent="0.3">
      <c r="A92">
        <v>5.49</v>
      </c>
      <c r="B92">
        <v>6.3257000000000003</v>
      </c>
      <c r="C92">
        <v>12.7</v>
      </c>
      <c r="D92">
        <v>2</v>
      </c>
      <c r="E92">
        <v>1</v>
      </c>
      <c r="F92">
        <v>99.978999999999999</v>
      </c>
      <c r="G92">
        <v>19.271000000000001</v>
      </c>
      <c r="H92">
        <v>2.7255999999999999E-3</v>
      </c>
      <c r="I92">
        <v>-0.8357</v>
      </c>
      <c r="J92">
        <v>0.8357</v>
      </c>
      <c r="K92" s="3">
        <f t="shared" si="2"/>
        <v>15.22222222222222</v>
      </c>
      <c r="L92">
        <f t="shared" si="3"/>
        <v>231.71604938271597</v>
      </c>
    </row>
    <row r="93" spans="1:12" x14ac:dyDescent="0.3">
      <c r="A93">
        <v>91.27</v>
      </c>
      <c r="B93">
        <v>89.046000000000006</v>
      </c>
      <c r="C93">
        <v>572.49</v>
      </c>
      <c r="D93">
        <v>3</v>
      </c>
      <c r="E93">
        <v>9</v>
      </c>
      <c r="F93">
        <v>27.14</v>
      </c>
      <c r="G93">
        <v>6.3173000000000004</v>
      </c>
      <c r="H93">
        <v>5.0048000000000002E-3</v>
      </c>
      <c r="I93">
        <v>2.2239</v>
      </c>
      <c r="J93">
        <v>2.2239</v>
      </c>
      <c r="K93" s="3">
        <f t="shared" si="2"/>
        <v>2.4366166319710749</v>
      </c>
      <c r="L93">
        <f t="shared" si="3"/>
        <v>5.9371006111980646</v>
      </c>
    </row>
    <row r="94" spans="1:12" x14ac:dyDescent="0.3">
      <c r="A94">
        <v>115.65</v>
      </c>
      <c r="B94">
        <v>115.93</v>
      </c>
      <c r="C94">
        <v>894.56</v>
      </c>
      <c r="D94">
        <v>4</v>
      </c>
      <c r="E94">
        <v>5</v>
      </c>
      <c r="F94">
        <v>29.983000000000001</v>
      </c>
      <c r="G94">
        <v>11.57</v>
      </c>
      <c r="H94">
        <v>8.3288000000000008E-3</v>
      </c>
      <c r="I94">
        <v>-0.27944000000000002</v>
      </c>
      <c r="J94">
        <v>0.27944000000000002</v>
      </c>
      <c r="K94" s="3">
        <f t="shared" si="2"/>
        <v>0.24162559446606141</v>
      </c>
      <c r="L94">
        <f t="shared" si="3"/>
        <v>5.8382927901077568E-2</v>
      </c>
    </row>
    <row r="95" spans="1:12" x14ac:dyDescent="0.3">
      <c r="A95">
        <v>8.6999999999999993</v>
      </c>
      <c r="B95">
        <v>8.3574000000000002</v>
      </c>
      <c r="C95">
        <v>12.7</v>
      </c>
      <c r="D95">
        <v>1</v>
      </c>
      <c r="E95">
        <v>2</v>
      </c>
      <c r="F95">
        <v>98.632000000000005</v>
      </c>
      <c r="G95">
        <v>28.402999999999999</v>
      </c>
      <c r="H95">
        <v>48.84</v>
      </c>
      <c r="I95">
        <v>0.34261000000000003</v>
      </c>
      <c r="J95">
        <v>0.34261000000000003</v>
      </c>
      <c r="K95" s="3">
        <f t="shared" si="2"/>
        <v>3.9380459770114951</v>
      </c>
      <c r="L95">
        <f t="shared" si="3"/>
        <v>15.508206117056421</v>
      </c>
    </row>
    <row r="96" spans="1:12" x14ac:dyDescent="0.3">
      <c r="A96">
        <v>6.15</v>
      </c>
      <c r="B96">
        <v>6.3257000000000003</v>
      </c>
      <c r="C96">
        <v>12.7</v>
      </c>
      <c r="D96">
        <v>2</v>
      </c>
      <c r="E96">
        <v>4</v>
      </c>
      <c r="F96">
        <v>28.050999999999998</v>
      </c>
      <c r="G96">
        <v>29.04</v>
      </c>
      <c r="H96">
        <v>2.6559999999999999E-3</v>
      </c>
      <c r="I96">
        <v>-0.1757</v>
      </c>
      <c r="J96">
        <v>0.1757</v>
      </c>
      <c r="K96" s="3">
        <f t="shared" si="2"/>
        <v>2.8569105691056906</v>
      </c>
      <c r="L96">
        <f t="shared" si="3"/>
        <v>8.161937999867801</v>
      </c>
    </row>
    <row r="97" spans="1:12" x14ac:dyDescent="0.3">
      <c r="A97">
        <v>73.239999999999995</v>
      </c>
      <c r="B97">
        <v>75.299000000000007</v>
      </c>
      <c r="C97">
        <v>572.49</v>
      </c>
      <c r="D97">
        <v>3</v>
      </c>
      <c r="E97">
        <v>2</v>
      </c>
      <c r="F97">
        <v>63.523000000000003</v>
      </c>
      <c r="G97">
        <v>19.277999999999999</v>
      </c>
      <c r="H97">
        <v>3.8384000000000001E-3</v>
      </c>
      <c r="I97">
        <v>-2.0587</v>
      </c>
      <c r="J97">
        <v>2.0587</v>
      </c>
      <c r="K97" s="3">
        <f t="shared" si="2"/>
        <v>2.8108956854178047</v>
      </c>
      <c r="L97">
        <f t="shared" si="3"/>
        <v>7.9011345543004294</v>
      </c>
    </row>
    <row r="98" spans="1:12" x14ac:dyDescent="0.3">
      <c r="A98">
        <v>107.71</v>
      </c>
      <c r="B98">
        <v>103.81</v>
      </c>
      <c r="C98">
        <v>894.56</v>
      </c>
      <c r="D98">
        <v>4</v>
      </c>
      <c r="E98">
        <v>3</v>
      </c>
      <c r="F98">
        <v>99.986000000000004</v>
      </c>
      <c r="G98">
        <v>27.09</v>
      </c>
      <c r="H98">
        <v>4.1663999999999998E-3</v>
      </c>
      <c r="I98">
        <v>3.9043000000000001</v>
      </c>
      <c r="J98">
        <v>3.9043000000000001</v>
      </c>
      <c r="K98" s="3">
        <f t="shared" si="2"/>
        <v>3.6248259214557614</v>
      </c>
      <c r="L98">
        <f t="shared" si="3"/>
        <v>13.139362960857611</v>
      </c>
    </row>
    <row r="99" spans="1:12" x14ac:dyDescent="0.3">
      <c r="A99">
        <v>8.11</v>
      </c>
      <c r="B99">
        <v>8.3574000000000002</v>
      </c>
      <c r="C99">
        <v>12.7</v>
      </c>
      <c r="D99">
        <v>1</v>
      </c>
      <c r="E99">
        <v>4</v>
      </c>
      <c r="F99">
        <v>98.135999999999996</v>
      </c>
      <c r="G99">
        <v>41.308999999999997</v>
      </c>
      <c r="H99">
        <v>48.857999999999997</v>
      </c>
      <c r="I99">
        <v>-0.24739</v>
      </c>
      <c r="J99">
        <v>0.24739</v>
      </c>
      <c r="K99" s="3">
        <f t="shared" si="2"/>
        <v>3.0504315659679411</v>
      </c>
      <c r="L99">
        <f t="shared" si="3"/>
        <v>9.3051327386536258</v>
      </c>
    </row>
    <row r="100" spans="1:12" x14ac:dyDescent="0.3">
      <c r="A100">
        <v>5.92</v>
      </c>
      <c r="B100">
        <v>6.3257000000000003</v>
      </c>
      <c r="C100">
        <v>12.7</v>
      </c>
      <c r="D100">
        <v>2</v>
      </c>
      <c r="E100">
        <v>4</v>
      </c>
      <c r="F100">
        <v>100.33</v>
      </c>
      <c r="G100">
        <v>35.19</v>
      </c>
      <c r="H100">
        <v>2.7247999999999999E-3</v>
      </c>
      <c r="I100">
        <v>-0.40570000000000001</v>
      </c>
      <c r="J100">
        <v>0.40570000000000001</v>
      </c>
      <c r="K100" s="3">
        <f t="shared" si="2"/>
        <v>6.8530405405405403</v>
      </c>
      <c r="L100">
        <f t="shared" si="3"/>
        <v>46.964164650292183</v>
      </c>
    </row>
    <row r="101" spans="1:12" x14ac:dyDescent="0.3">
      <c r="A101">
        <v>78.48</v>
      </c>
      <c r="B101">
        <v>79.284999999999997</v>
      </c>
      <c r="C101">
        <v>572.49</v>
      </c>
      <c r="D101">
        <v>3</v>
      </c>
      <c r="E101">
        <v>6</v>
      </c>
      <c r="F101">
        <v>99.994</v>
      </c>
      <c r="G101">
        <v>35.58</v>
      </c>
      <c r="H101">
        <v>2.5127999999999999E-3</v>
      </c>
      <c r="I101">
        <v>-0.80481999999999998</v>
      </c>
      <c r="J101">
        <v>0.80481999999999998</v>
      </c>
      <c r="K101" s="3">
        <f t="shared" si="2"/>
        <v>1.0255096839959223</v>
      </c>
      <c r="L101">
        <f t="shared" si="3"/>
        <v>1.0516701119694165</v>
      </c>
    </row>
    <row r="102" spans="1:12" x14ac:dyDescent="0.3">
      <c r="A102">
        <v>101.98</v>
      </c>
      <c r="B102">
        <v>103.81</v>
      </c>
      <c r="C102">
        <v>894.56</v>
      </c>
      <c r="D102">
        <v>4</v>
      </c>
      <c r="E102">
        <v>2</v>
      </c>
      <c r="F102">
        <v>99.971000000000004</v>
      </c>
      <c r="G102">
        <v>38.790999999999997</v>
      </c>
      <c r="H102">
        <v>6.5583999999999998E-3</v>
      </c>
      <c r="I102">
        <v>-1.8257000000000001</v>
      </c>
      <c r="J102">
        <v>1.8257000000000001</v>
      </c>
      <c r="K102" s="3">
        <f t="shared" si="2"/>
        <v>1.7902529907825064</v>
      </c>
      <c r="L102">
        <f t="shared" si="3"/>
        <v>3.2050057710057089</v>
      </c>
    </row>
    <row r="103" spans="1:12" x14ac:dyDescent="0.3">
      <c r="A103">
        <v>13.69</v>
      </c>
      <c r="B103">
        <v>10.206</v>
      </c>
      <c r="C103">
        <v>12.7</v>
      </c>
      <c r="D103">
        <v>1</v>
      </c>
      <c r="E103">
        <v>11</v>
      </c>
      <c r="F103">
        <v>72.733999999999995</v>
      </c>
      <c r="G103">
        <v>41.216000000000001</v>
      </c>
      <c r="H103">
        <v>49.521000000000001</v>
      </c>
      <c r="I103">
        <v>3.4841000000000002</v>
      </c>
      <c r="J103">
        <v>3.4841000000000002</v>
      </c>
      <c r="K103" s="3">
        <f t="shared" si="2"/>
        <v>25.449963476990504</v>
      </c>
      <c r="L103">
        <f t="shared" si="3"/>
        <v>647.70064098015064</v>
      </c>
    </row>
    <row r="104" spans="1:12" x14ac:dyDescent="0.3">
      <c r="A104">
        <v>6.9</v>
      </c>
      <c r="B104">
        <v>6.3257000000000003</v>
      </c>
      <c r="C104">
        <v>12.7</v>
      </c>
      <c r="D104">
        <v>2</v>
      </c>
      <c r="E104">
        <v>5</v>
      </c>
      <c r="F104">
        <v>100.02</v>
      </c>
      <c r="G104">
        <v>42.423000000000002</v>
      </c>
      <c r="H104">
        <v>6.0223999999999998E-3</v>
      </c>
      <c r="I104">
        <v>0.57430000000000003</v>
      </c>
      <c r="J104">
        <v>0.57430000000000003</v>
      </c>
      <c r="K104" s="3">
        <f t="shared" si="2"/>
        <v>8.3231884057971008</v>
      </c>
      <c r="L104">
        <f t="shared" si="3"/>
        <v>69.275465238395284</v>
      </c>
    </row>
    <row r="105" spans="1:12" x14ac:dyDescent="0.3">
      <c r="A105">
        <v>82.66</v>
      </c>
      <c r="B105">
        <v>83.638999999999996</v>
      </c>
      <c r="C105">
        <v>572.49</v>
      </c>
      <c r="D105">
        <v>3</v>
      </c>
      <c r="E105">
        <v>7</v>
      </c>
      <c r="F105">
        <v>27.527000000000001</v>
      </c>
      <c r="G105">
        <v>6.3266999999999998</v>
      </c>
      <c r="H105">
        <v>2.5856E-3</v>
      </c>
      <c r="I105">
        <v>-0.97853000000000001</v>
      </c>
      <c r="J105">
        <v>0.97853000000000001</v>
      </c>
      <c r="K105" s="3">
        <f t="shared" si="2"/>
        <v>1.1838011129929833</v>
      </c>
      <c r="L105">
        <f t="shared" si="3"/>
        <v>1.401385075123426</v>
      </c>
    </row>
    <row r="106" spans="1:12" x14ac:dyDescent="0.3">
      <c r="A106">
        <v>106.68</v>
      </c>
      <c r="B106">
        <v>106.54</v>
      </c>
      <c r="C106">
        <v>894.56</v>
      </c>
      <c r="D106">
        <v>4</v>
      </c>
      <c r="E106">
        <v>1</v>
      </c>
      <c r="F106">
        <v>28.65</v>
      </c>
      <c r="G106">
        <v>9.4726999999999997</v>
      </c>
      <c r="H106">
        <v>6.2215999999999999E-3</v>
      </c>
      <c r="I106">
        <v>0.14494000000000001</v>
      </c>
      <c r="J106">
        <v>0.14494000000000001</v>
      </c>
      <c r="K106" s="3">
        <f t="shared" si="2"/>
        <v>0.13586426696662918</v>
      </c>
      <c r="L106">
        <f t="shared" si="3"/>
        <v>1.8459099038379483E-2</v>
      </c>
    </row>
    <row r="107" spans="1:12" x14ac:dyDescent="0.3">
      <c r="A107">
        <v>9.31</v>
      </c>
      <c r="B107">
        <v>8.3574000000000002</v>
      </c>
      <c r="C107">
        <v>12.7</v>
      </c>
      <c r="D107">
        <v>1</v>
      </c>
      <c r="E107">
        <v>2</v>
      </c>
      <c r="F107">
        <v>98.378</v>
      </c>
      <c r="G107">
        <v>57.521999999999998</v>
      </c>
      <c r="H107">
        <v>49.189</v>
      </c>
      <c r="I107">
        <v>0.95260999999999996</v>
      </c>
      <c r="J107">
        <v>0.95260999999999996</v>
      </c>
      <c r="K107" s="3">
        <f t="shared" si="2"/>
        <v>10.232116004296454</v>
      </c>
      <c r="L107">
        <f t="shared" si="3"/>
        <v>104.69619792537964</v>
      </c>
    </row>
    <row r="108" spans="1:12" x14ac:dyDescent="0.3">
      <c r="A108">
        <v>5.98</v>
      </c>
      <c r="B108">
        <v>6.3257000000000003</v>
      </c>
      <c r="C108">
        <v>12.7</v>
      </c>
      <c r="D108">
        <v>2</v>
      </c>
      <c r="E108">
        <v>2</v>
      </c>
      <c r="F108">
        <v>27.965</v>
      </c>
      <c r="G108">
        <v>58.15</v>
      </c>
      <c r="H108">
        <v>2.6816000000000001E-3</v>
      </c>
      <c r="I108">
        <v>-0.34570000000000001</v>
      </c>
      <c r="J108">
        <v>0.34570000000000001</v>
      </c>
      <c r="K108" s="3">
        <f t="shared" si="2"/>
        <v>5.7809364548494981</v>
      </c>
      <c r="L108">
        <f t="shared" si="3"/>
        <v>33.419226295007881</v>
      </c>
    </row>
    <row r="109" spans="1:12" x14ac:dyDescent="0.3">
      <c r="A109">
        <v>79.19</v>
      </c>
      <c r="B109">
        <v>79.284999999999997</v>
      </c>
      <c r="C109">
        <v>572.49</v>
      </c>
      <c r="D109">
        <v>3</v>
      </c>
      <c r="E109">
        <v>6</v>
      </c>
      <c r="F109">
        <v>63.307000000000002</v>
      </c>
      <c r="G109">
        <v>9.6364999999999998</v>
      </c>
      <c r="H109">
        <v>3.8991999999999998E-3</v>
      </c>
      <c r="I109">
        <v>-9.4819000000000001E-2</v>
      </c>
      <c r="J109">
        <v>9.4819000000000001E-2</v>
      </c>
      <c r="K109" s="3">
        <f t="shared" si="2"/>
        <v>0.11973607778759945</v>
      </c>
      <c r="L109">
        <f t="shared" si="3"/>
        <v>1.4336728323958067E-2</v>
      </c>
    </row>
    <row r="110" spans="1:12" x14ac:dyDescent="0.3">
      <c r="A110">
        <v>108.21</v>
      </c>
      <c r="B110">
        <v>103.81</v>
      </c>
      <c r="C110">
        <v>894.56</v>
      </c>
      <c r="D110">
        <v>4</v>
      </c>
      <c r="E110">
        <v>3</v>
      </c>
      <c r="F110">
        <v>99.992000000000004</v>
      </c>
      <c r="G110">
        <v>27.12</v>
      </c>
      <c r="H110">
        <v>4.2135999999999996E-3</v>
      </c>
      <c r="I110">
        <v>4.4043000000000001</v>
      </c>
      <c r="J110">
        <v>4.4043000000000001</v>
      </c>
      <c r="K110" s="3">
        <f t="shared" si="2"/>
        <v>4.0701413917382867</v>
      </c>
      <c r="L110">
        <f t="shared" si="3"/>
        <v>16.566050948741278</v>
      </c>
    </row>
    <row r="111" spans="1:12" x14ac:dyDescent="0.3">
      <c r="A111">
        <v>7.29</v>
      </c>
      <c r="B111">
        <v>8.3574000000000002</v>
      </c>
      <c r="C111">
        <v>12.7</v>
      </c>
      <c r="D111">
        <v>1</v>
      </c>
      <c r="E111">
        <v>9</v>
      </c>
      <c r="F111">
        <v>98.22</v>
      </c>
      <c r="G111">
        <v>34.764000000000003</v>
      </c>
      <c r="H111">
        <v>49.015000000000001</v>
      </c>
      <c r="I111">
        <v>-1.0673999999999999</v>
      </c>
      <c r="J111">
        <v>1.0673999999999999</v>
      </c>
      <c r="K111" s="3">
        <f t="shared" si="2"/>
        <v>14.641975308641975</v>
      </c>
      <c r="L111">
        <f t="shared" si="3"/>
        <v>214.38744093888124</v>
      </c>
    </row>
    <row r="112" spans="1:12" x14ac:dyDescent="0.3">
      <c r="A112">
        <v>6.44</v>
      </c>
      <c r="B112">
        <v>6.3257000000000003</v>
      </c>
      <c r="C112">
        <v>12.7</v>
      </c>
      <c r="D112">
        <v>2</v>
      </c>
      <c r="E112">
        <v>3</v>
      </c>
      <c r="F112">
        <v>100.04</v>
      </c>
      <c r="G112">
        <v>32.811</v>
      </c>
      <c r="H112">
        <v>3.4719999999999998E-3</v>
      </c>
      <c r="I112">
        <v>0.1143</v>
      </c>
      <c r="J112">
        <v>0.1143</v>
      </c>
      <c r="K112" s="3">
        <f t="shared" si="2"/>
        <v>1.7748447204968942</v>
      </c>
      <c r="L112">
        <f t="shared" si="3"/>
        <v>3.1500737818756988</v>
      </c>
    </row>
    <row r="113" spans="1:12" x14ac:dyDescent="0.3">
      <c r="A113">
        <v>73.3</v>
      </c>
      <c r="B113">
        <v>75.299000000000007</v>
      </c>
      <c r="C113">
        <v>572.49</v>
      </c>
      <c r="D113">
        <v>3</v>
      </c>
      <c r="E113">
        <v>2</v>
      </c>
      <c r="F113">
        <v>99.965000000000003</v>
      </c>
      <c r="G113">
        <v>32.33</v>
      </c>
      <c r="H113">
        <v>2.5295999999999999E-3</v>
      </c>
      <c r="I113">
        <v>-1.9986999999999999</v>
      </c>
      <c r="J113">
        <v>1.9986999999999999</v>
      </c>
      <c r="K113" s="3">
        <f t="shared" si="2"/>
        <v>2.7267394270122782</v>
      </c>
      <c r="L113">
        <f t="shared" si="3"/>
        <v>7.4351079028232476</v>
      </c>
    </row>
    <row r="114" spans="1:12" x14ac:dyDescent="0.3">
      <c r="A114">
        <v>101.1</v>
      </c>
      <c r="B114">
        <v>103.81</v>
      </c>
      <c r="C114">
        <v>894.56</v>
      </c>
      <c r="D114">
        <v>4</v>
      </c>
      <c r="E114">
        <v>2</v>
      </c>
      <c r="F114">
        <v>99.977000000000004</v>
      </c>
      <c r="G114">
        <v>33.575000000000003</v>
      </c>
      <c r="H114">
        <v>3.9240000000000004E-3</v>
      </c>
      <c r="I114">
        <v>-2.7057000000000002</v>
      </c>
      <c r="J114">
        <v>2.7057000000000002</v>
      </c>
      <c r="K114" s="3">
        <f t="shared" si="2"/>
        <v>2.6762611275964394</v>
      </c>
      <c r="L114">
        <f t="shared" si="3"/>
        <v>7.1623736230837656</v>
      </c>
    </row>
    <row r="115" spans="1:12" x14ac:dyDescent="0.3">
      <c r="A115">
        <v>6.32</v>
      </c>
      <c r="B115">
        <v>11.537000000000001</v>
      </c>
      <c r="C115">
        <v>12.7</v>
      </c>
      <c r="D115">
        <v>1</v>
      </c>
      <c r="E115">
        <v>17</v>
      </c>
      <c r="F115">
        <v>72.881</v>
      </c>
      <c r="G115">
        <v>25.094999999999999</v>
      </c>
      <c r="H115">
        <v>49.710999999999999</v>
      </c>
      <c r="I115">
        <v>-5.2175000000000002</v>
      </c>
      <c r="J115">
        <v>5.2175000000000002</v>
      </c>
      <c r="K115" s="3">
        <f t="shared" si="2"/>
        <v>82.555379746835442</v>
      </c>
      <c r="L115">
        <f t="shared" si="3"/>
        <v>6815.3907251442079</v>
      </c>
    </row>
    <row r="116" spans="1:12" x14ac:dyDescent="0.3">
      <c r="A116">
        <v>12.02</v>
      </c>
      <c r="B116">
        <v>10.206</v>
      </c>
      <c r="C116">
        <v>12.7</v>
      </c>
      <c r="D116">
        <v>2</v>
      </c>
      <c r="E116">
        <v>11</v>
      </c>
      <c r="F116">
        <v>99.034000000000006</v>
      </c>
      <c r="G116">
        <v>28.129000000000001</v>
      </c>
      <c r="H116">
        <v>1.3592E-2</v>
      </c>
      <c r="I116">
        <v>1.8141</v>
      </c>
      <c r="J116">
        <v>1.8141</v>
      </c>
      <c r="K116" s="3">
        <f t="shared" si="2"/>
        <v>15.092346089850251</v>
      </c>
      <c r="L116">
        <f t="shared" si="3"/>
        <v>227.77891049581817</v>
      </c>
    </row>
    <row r="117" spans="1:12" x14ac:dyDescent="0.3">
      <c r="A117">
        <v>74.8</v>
      </c>
      <c r="B117">
        <v>75.299000000000007</v>
      </c>
      <c r="C117">
        <v>572.49</v>
      </c>
      <c r="D117">
        <v>3</v>
      </c>
      <c r="E117">
        <v>2</v>
      </c>
      <c r="F117">
        <v>29.786999999999999</v>
      </c>
      <c r="G117">
        <v>7.8369</v>
      </c>
      <c r="H117">
        <v>3.5704E-3</v>
      </c>
      <c r="I117">
        <v>-0.49869999999999998</v>
      </c>
      <c r="J117">
        <v>0.49869999999999998</v>
      </c>
      <c r="K117" s="3">
        <f t="shared" si="2"/>
        <v>0.6667112299465241</v>
      </c>
      <c r="L117">
        <f t="shared" si="3"/>
        <v>0.44450386413680693</v>
      </c>
    </row>
    <row r="118" spans="1:12" x14ac:dyDescent="0.3">
      <c r="A118">
        <v>106.65</v>
      </c>
      <c r="B118">
        <v>106.54</v>
      </c>
      <c r="C118">
        <v>894.56</v>
      </c>
      <c r="D118">
        <v>4</v>
      </c>
      <c r="E118">
        <v>2</v>
      </c>
      <c r="F118">
        <v>72.332999999999998</v>
      </c>
      <c r="G118">
        <v>7.6074999999999999</v>
      </c>
      <c r="H118">
        <v>4.2464E-3</v>
      </c>
      <c r="I118">
        <v>0.11494</v>
      </c>
      <c r="J118">
        <v>0.11494</v>
      </c>
      <c r="K118" s="3">
        <f t="shared" si="2"/>
        <v>0.10777308954524142</v>
      </c>
      <c r="L118">
        <f t="shared" si="3"/>
        <v>1.1615038830126627E-2</v>
      </c>
    </row>
    <row r="119" spans="1:12" x14ac:dyDescent="0.3">
      <c r="A119">
        <v>15.66</v>
      </c>
      <c r="B119">
        <v>11.537000000000001</v>
      </c>
      <c r="C119">
        <v>12.7</v>
      </c>
      <c r="D119">
        <v>1</v>
      </c>
      <c r="E119">
        <v>14</v>
      </c>
      <c r="F119">
        <v>98.38</v>
      </c>
      <c r="G119">
        <v>47.853999999999999</v>
      </c>
      <c r="H119">
        <v>49.447000000000003</v>
      </c>
      <c r="I119">
        <v>4.1224999999999996</v>
      </c>
      <c r="J119">
        <v>4.1224999999999996</v>
      </c>
      <c r="K119" s="3">
        <f t="shared" si="2"/>
        <v>26.325031928480204</v>
      </c>
      <c r="L119">
        <f t="shared" si="3"/>
        <v>693.00730603550221</v>
      </c>
    </row>
    <row r="120" spans="1:12" x14ac:dyDescent="0.3">
      <c r="A120">
        <v>11.7</v>
      </c>
      <c r="B120">
        <v>10.206</v>
      </c>
      <c r="C120">
        <v>12.7</v>
      </c>
      <c r="D120">
        <v>2</v>
      </c>
      <c r="E120">
        <v>10</v>
      </c>
      <c r="F120">
        <v>30.315999999999999</v>
      </c>
      <c r="G120">
        <v>7.9996999999999998</v>
      </c>
      <c r="H120">
        <v>1.0239E-2</v>
      </c>
      <c r="I120">
        <v>1.4941</v>
      </c>
      <c r="J120">
        <v>1.4941</v>
      </c>
      <c r="K120" s="3">
        <f t="shared" si="2"/>
        <v>12.770085470085471</v>
      </c>
      <c r="L120">
        <f t="shared" si="3"/>
        <v>163.07508291328807</v>
      </c>
    </row>
    <row r="121" spans="1:12" x14ac:dyDescent="0.3">
      <c r="A121">
        <v>85.28</v>
      </c>
      <c r="B121">
        <v>82.629000000000005</v>
      </c>
      <c r="C121">
        <v>572.49</v>
      </c>
      <c r="D121">
        <v>3</v>
      </c>
      <c r="E121">
        <v>8</v>
      </c>
      <c r="F121">
        <v>99.569000000000003</v>
      </c>
      <c r="G121">
        <v>49.94</v>
      </c>
      <c r="H121">
        <v>2.7680000000000001E-3</v>
      </c>
      <c r="I121">
        <v>2.6505999999999998</v>
      </c>
      <c r="J121">
        <v>2.6505999999999998</v>
      </c>
      <c r="K121" s="3">
        <f t="shared" si="2"/>
        <v>3.1081144465290804</v>
      </c>
      <c r="L121">
        <f t="shared" si="3"/>
        <v>9.6603754127227717</v>
      </c>
    </row>
    <row r="122" spans="1:12" x14ac:dyDescent="0.3">
      <c r="A122">
        <v>107.94</v>
      </c>
      <c r="B122">
        <v>103.81</v>
      </c>
      <c r="C122">
        <v>894.56</v>
      </c>
      <c r="D122">
        <v>4</v>
      </c>
      <c r="E122">
        <v>3</v>
      </c>
      <c r="F122">
        <v>99.722999999999999</v>
      </c>
      <c r="G122">
        <v>64.685000000000002</v>
      </c>
      <c r="H122">
        <v>6.3296000000000003E-3</v>
      </c>
      <c r="I122">
        <v>4.1342999999999996</v>
      </c>
      <c r="J122">
        <v>4.1342999999999996</v>
      </c>
      <c r="K122" s="3">
        <f t="shared" si="2"/>
        <v>3.8301834352418003</v>
      </c>
      <c r="L122">
        <f t="shared" si="3"/>
        <v>14.670305147600677</v>
      </c>
    </row>
    <row r="123" spans="1:12" x14ac:dyDescent="0.3">
      <c r="A123">
        <v>11.04</v>
      </c>
      <c r="B123">
        <v>11.537000000000001</v>
      </c>
      <c r="C123">
        <v>12.7</v>
      </c>
      <c r="D123">
        <v>1</v>
      </c>
      <c r="E123">
        <v>12</v>
      </c>
      <c r="F123">
        <v>98.585999999999999</v>
      </c>
      <c r="G123">
        <v>41.356000000000002</v>
      </c>
      <c r="H123">
        <v>49.298000000000002</v>
      </c>
      <c r="I123">
        <v>-0.49747999999999998</v>
      </c>
      <c r="J123">
        <v>0.49747999999999998</v>
      </c>
      <c r="K123" s="3">
        <f t="shared" si="2"/>
        <v>4.5061594202898556</v>
      </c>
      <c r="L123">
        <f t="shared" si="3"/>
        <v>20.305472721067009</v>
      </c>
    </row>
    <row r="124" spans="1:12" x14ac:dyDescent="0.3">
      <c r="A124">
        <v>9.35</v>
      </c>
      <c r="B124">
        <v>7.9223999999999997</v>
      </c>
      <c r="C124">
        <v>12.7</v>
      </c>
      <c r="D124">
        <v>2</v>
      </c>
      <c r="E124">
        <v>8</v>
      </c>
      <c r="F124">
        <v>99.965000000000003</v>
      </c>
      <c r="G124">
        <v>39.247999999999998</v>
      </c>
      <c r="H124">
        <v>3.7055999999999999E-3</v>
      </c>
      <c r="I124">
        <v>1.4276</v>
      </c>
      <c r="J124">
        <v>1.4276</v>
      </c>
      <c r="K124" s="3">
        <f t="shared" si="2"/>
        <v>15.268449197860962</v>
      </c>
      <c r="L124">
        <f t="shared" si="3"/>
        <v>233.12554090766105</v>
      </c>
    </row>
    <row r="125" spans="1:12" x14ac:dyDescent="0.3">
      <c r="A125">
        <v>72.760000000000005</v>
      </c>
      <c r="B125">
        <v>75.299000000000007</v>
      </c>
      <c r="C125">
        <v>572.49</v>
      </c>
      <c r="D125">
        <v>3</v>
      </c>
      <c r="E125">
        <v>3</v>
      </c>
      <c r="F125">
        <v>99.656000000000006</v>
      </c>
      <c r="G125">
        <v>39.454999999999998</v>
      </c>
      <c r="H125">
        <v>2.8192E-3</v>
      </c>
      <c r="I125">
        <v>-2.5387</v>
      </c>
      <c r="J125">
        <v>2.5387</v>
      </c>
      <c r="K125" s="3">
        <f t="shared" si="2"/>
        <v>3.4891423859263333</v>
      </c>
      <c r="L125">
        <f t="shared" si="3"/>
        <v>12.174114589267706</v>
      </c>
    </row>
    <row r="126" spans="1:12" x14ac:dyDescent="0.3">
      <c r="A126">
        <v>101.73</v>
      </c>
      <c r="B126">
        <v>103.81</v>
      </c>
      <c r="C126">
        <v>894.56</v>
      </c>
      <c r="D126">
        <v>4</v>
      </c>
      <c r="E126">
        <v>2</v>
      </c>
      <c r="F126">
        <v>99.953999999999994</v>
      </c>
      <c r="G126">
        <v>23.888000000000002</v>
      </c>
      <c r="H126">
        <v>4.0471999999999999E-3</v>
      </c>
      <c r="I126">
        <v>-2.0756999999999999</v>
      </c>
      <c r="J126">
        <v>2.0756999999999999</v>
      </c>
      <c r="K126" s="3">
        <f t="shared" si="2"/>
        <v>2.0404010616337365</v>
      </c>
      <c r="L126">
        <f t="shared" si="3"/>
        <v>4.163236492316079</v>
      </c>
    </row>
    <row r="127" spans="1:12" x14ac:dyDescent="0.3">
      <c r="A127">
        <v>11.03</v>
      </c>
      <c r="B127">
        <v>11.537000000000001</v>
      </c>
      <c r="C127">
        <v>12.7</v>
      </c>
      <c r="D127">
        <v>1</v>
      </c>
      <c r="E127">
        <v>12</v>
      </c>
      <c r="F127">
        <v>98.046999999999997</v>
      </c>
      <c r="G127">
        <v>57.389000000000003</v>
      </c>
      <c r="H127">
        <v>49.000999999999998</v>
      </c>
      <c r="I127">
        <v>-0.50748000000000004</v>
      </c>
      <c r="J127">
        <v>0.50748000000000004</v>
      </c>
      <c r="K127" s="3">
        <f t="shared" si="2"/>
        <v>4.6009066183136902</v>
      </c>
      <c r="L127">
        <f t="shared" si="3"/>
        <v>21.168341710442718</v>
      </c>
    </row>
    <row r="128" spans="1:12" x14ac:dyDescent="0.3">
      <c r="A128">
        <v>6.61</v>
      </c>
      <c r="B128">
        <v>6.3257000000000003</v>
      </c>
      <c r="C128">
        <v>12.7</v>
      </c>
      <c r="D128">
        <v>2</v>
      </c>
      <c r="E128">
        <v>3</v>
      </c>
      <c r="F128">
        <v>29.18</v>
      </c>
      <c r="G128">
        <v>6.8989000000000003</v>
      </c>
      <c r="H128">
        <v>5.6360000000000004E-3</v>
      </c>
      <c r="I128">
        <v>0.2843</v>
      </c>
      <c r="J128">
        <v>0.2843</v>
      </c>
      <c r="K128" s="3">
        <f t="shared" si="2"/>
        <v>4.3010590015128587</v>
      </c>
      <c r="L128">
        <f t="shared" si="3"/>
        <v>18.499108534494788</v>
      </c>
    </row>
    <row r="129" spans="1:12" x14ac:dyDescent="0.3">
      <c r="A129">
        <v>77.28</v>
      </c>
      <c r="B129">
        <v>75.299000000000007</v>
      </c>
      <c r="C129">
        <v>572.49</v>
      </c>
      <c r="D129">
        <v>3</v>
      </c>
      <c r="E129">
        <v>4</v>
      </c>
      <c r="F129">
        <v>99.706000000000003</v>
      </c>
      <c r="G129">
        <v>25.888000000000002</v>
      </c>
      <c r="H129">
        <v>2.496E-3</v>
      </c>
      <c r="I129">
        <v>1.9813000000000001</v>
      </c>
      <c r="J129">
        <v>1.9813000000000001</v>
      </c>
      <c r="K129" s="3">
        <f t="shared" si="2"/>
        <v>2.5637939958592133</v>
      </c>
      <c r="L129">
        <f t="shared" si="3"/>
        <v>6.5730396532037521</v>
      </c>
    </row>
    <row r="130" spans="1:12" x14ac:dyDescent="0.3">
      <c r="A130">
        <v>106.53</v>
      </c>
      <c r="B130">
        <v>107.27</v>
      </c>
      <c r="C130">
        <v>894.56</v>
      </c>
      <c r="D130">
        <v>4</v>
      </c>
      <c r="E130">
        <v>1</v>
      </c>
      <c r="F130">
        <v>100.15</v>
      </c>
      <c r="G130">
        <v>49.753999999999998</v>
      </c>
      <c r="H130">
        <v>4.1912E-3</v>
      </c>
      <c r="I130">
        <v>-0.74234</v>
      </c>
      <c r="J130">
        <v>0.74234</v>
      </c>
      <c r="K130" s="3">
        <f t="shared" si="2"/>
        <v>0.69683657185769265</v>
      </c>
      <c r="L130">
        <f t="shared" si="3"/>
        <v>0.48558120787838127</v>
      </c>
    </row>
    <row r="131" spans="1:12" x14ac:dyDescent="0.3">
      <c r="A131">
        <v>12.45</v>
      </c>
      <c r="B131">
        <v>11.537000000000001</v>
      </c>
      <c r="C131">
        <v>12.7</v>
      </c>
      <c r="D131">
        <v>1</v>
      </c>
      <c r="E131">
        <v>12</v>
      </c>
      <c r="F131">
        <v>0.1668</v>
      </c>
      <c r="G131">
        <v>4.7008999999999999</v>
      </c>
      <c r="H131">
        <v>1.8144000000000001E-3</v>
      </c>
      <c r="I131">
        <v>0.91252</v>
      </c>
      <c r="J131">
        <v>0.91252</v>
      </c>
      <c r="K131" s="3">
        <f t="shared" ref="K131:K194" si="4">(J131/A131)*100</f>
        <v>7.3294779116465865</v>
      </c>
      <c r="L131">
        <f t="shared" ref="L131:L194" si="5">K131^2</f>
        <v>53.721246457315203</v>
      </c>
    </row>
    <row r="132" spans="1:12" x14ac:dyDescent="0.3">
      <c r="A132">
        <v>7.85</v>
      </c>
      <c r="B132">
        <v>7.9223999999999997</v>
      </c>
      <c r="C132">
        <v>12.7</v>
      </c>
      <c r="D132">
        <v>2</v>
      </c>
      <c r="E132">
        <v>6</v>
      </c>
      <c r="F132">
        <v>99.923000000000002</v>
      </c>
      <c r="G132">
        <v>36.595999999999997</v>
      </c>
      <c r="H132">
        <v>6.3216000000000001E-3</v>
      </c>
      <c r="I132">
        <v>-7.2361999999999996E-2</v>
      </c>
      <c r="J132">
        <v>7.2361999999999996E-2</v>
      </c>
      <c r="K132" s="3">
        <f t="shared" si="4"/>
        <v>0.92180891719745217</v>
      </c>
      <c r="L132">
        <f t="shared" si="5"/>
        <v>0.84973167982473918</v>
      </c>
    </row>
    <row r="133" spans="1:12" x14ac:dyDescent="0.3">
      <c r="A133">
        <v>81.97</v>
      </c>
      <c r="B133">
        <v>79.738</v>
      </c>
      <c r="C133">
        <v>572.49</v>
      </c>
      <c r="D133">
        <v>3</v>
      </c>
      <c r="E133">
        <v>7</v>
      </c>
      <c r="F133">
        <v>97.852999999999994</v>
      </c>
      <c r="G133">
        <v>35.552999999999997</v>
      </c>
      <c r="H133">
        <v>95.403000000000006</v>
      </c>
      <c r="I133">
        <v>2.2321</v>
      </c>
      <c r="J133">
        <v>2.2321</v>
      </c>
      <c r="K133" s="3">
        <f t="shared" si="4"/>
        <v>2.723069415639868</v>
      </c>
      <c r="L133">
        <f t="shared" si="5"/>
        <v>7.4151070423932524</v>
      </c>
    </row>
    <row r="134" spans="1:12" x14ac:dyDescent="0.3">
      <c r="A134">
        <v>101.76</v>
      </c>
      <c r="B134">
        <v>103.81</v>
      </c>
      <c r="C134">
        <v>894.56</v>
      </c>
      <c r="D134">
        <v>4</v>
      </c>
      <c r="E134">
        <v>3</v>
      </c>
      <c r="F134">
        <v>99.965000000000003</v>
      </c>
      <c r="G134">
        <v>22.648</v>
      </c>
      <c r="H134">
        <v>6.3791999999999998E-3</v>
      </c>
      <c r="I134">
        <v>-2.0457000000000001</v>
      </c>
      <c r="J134">
        <v>2.0457000000000001</v>
      </c>
      <c r="K134" s="3">
        <f t="shared" si="4"/>
        <v>2.0103183962264151</v>
      </c>
      <c r="L134">
        <f t="shared" si="5"/>
        <v>4.0413800542063454</v>
      </c>
    </row>
    <row r="135" spans="1:12" x14ac:dyDescent="0.3">
      <c r="A135">
        <v>14.89</v>
      </c>
      <c r="B135">
        <v>11.537000000000001</v>
      </c>
      <c r="C135">
        <v>12.7</v>
      </c>
      <c r="D135">
        <v>1</v>
      </c>
      <c r="E135">
        <v>18</v>
      </c>
      <c r="F135">
        <v>53.136000000000003</v>
      </c>
      <c r="G135">
        <v>21.76</v>
      </c>
      <c r="H135">
        <v>1.9727999999999998E-3</v>
      </c>
      <c r="I135">
        <v>3.3525</v>
      </c>
      <c r="J135">
        <v>3.3525</v>
      </c>
      <c r="K135" s="3">
        <f t="shared" si="4"/>
        <v>22.515110812625924</v>
      </c>
      <c r="L135">
        <f t="shared" si="5"/>
        <v>506.93021490482477</v>
      </c>
    </row>
    <row r="136" spans="1:12" x14ac:dyDescent="0.3">
      <c r="A136">
        <v>8.94</v>
      </c>
      <c r="B136">
        <v>7.9223999999999997</v>
      </c>
      <c r="C136">
        <v>12.7</v>
      </c>
      <c r="D136">
        <v>2</v>
      </c>
      <c r="E136">
        <v>9</v>
      </c>
      <c r="F136">
        <v>79.655000000000001</v>
      </c>
      <c r="G136">
        <v>24.832000000000001</v>
      </c>
      <c r="H136">
        <v>1.1036000000000001E-2</v>
      </c>
      <c r="I136">
        <v>1.0176000000000001</v>
      </c>
      <c r="J136">
        <v>1.0176000000000001</v>
      </c>
      <c r="K136" s="3">
        <f t="shared" si="4"/>
        <v>11.382550335570471</v>
      </c>
      <c r="L136">
        <f t="shared" si="5"/>
        <v>129.56245214179543</v>
      </c>
    </row>
    <row r="137" spans="1:12" x14ac:dyDescent="0.3">
      <c r="A137">
        <v>107.22</v>
      </c>
      <c r="B137">
        <v>106.54</v>
      </c>
      <c r="C137">
        <v>894.56</v>
      </c>
      <c r="D137">
        <v>4</v>
      </c>
      <c r="E137">
        <v>1</v>
      </c>
      <c r="F137">
        <v>63.136000000000003</v>
      </c>
      <c r="G137">
        <v>5.5830000000000002</v>
      </c>
      <c r="H137">
        <v>1.9088E-3</v>
      </c>
      <c r="I137">
        <v>0.68493999999999999</v>
      </c>
      <c r="J137">
        <v>0.68493999999999999</v>
      </c>
      <c r="K137" s="3">
        <f t="shared" si="4"/>
        <v>0.6388173848162656</v>
      </c>
      <c r="L137">
        <f t="shared" si="5"/>
        <v>0.40808765114349277</v>
      </c>
    </row>
    <row r="138" spans="1:12" x14ac:dyDescent="0.3">
      <c r="A138">
        <v>18.38</v>
      </c>
      <c r="B138">
        <v>11.537000000000001</v>
      </c>
      <c r="C138">
        <v>12.7</v>
      </c>
      <c r="D138">
        <v>1</v>
      </c>
      <c r="E138">
        <v>20</v>
      </c>
      <c r="F138">
        <v>99.994</v>
      </c>
      <c r="G138">
        <v>44.561999999999998</v>
      </c>
      <c r="H138">
        <v>1.7991999999999999E-3</v>
      </c>
      <c r="I138">
        <v>6.8425000000000002</v>
      </c>
      <c r="J138">
        <v>6.8425000000000002</v>
      </c>
      <c r="K138" s="3">
        <f t="shared" si="4"/>
        <v>37.227965179542984</v>
      </c>
      <c r="L138">
        <f t="shared" si="5"/>
        <v>1385.921391409265</v>
      </c>
    </row>
    <row r="139" spans="1:12" x14ac:dyDescent="0.3">
      <c r="A139">
        <v>6.18</v>
      </c>
      <c r="B139">
        <v>6.3257000000000003</v>
      </c>
      <c r="C139">
        <v>12.7</v>
      </c>
      <c r="D139">
        <v>2</v>
      </c>
      <c r="E139">
        <v>3</v>
      </c>
      <c r="F139">
        <v>30.608000000000001</v>
      </c>
      <c r="G139">
        <v>8.6580999999999992</v>
      </c>
      <c r="H139">
        <v>1.3304E-2</v>
      </c>
      <c r="I139">
        <v>-0.1457</v>
      </c>
      <c r="J139">
        <v>0.1457</v>
      </c>
      <c r="K139" s="3">
        <f t="shared" si="4"/>
        <v>2.3576051779935279</v>
      </c>
      <c r="L139">
        <f t="shared" si="5"/>
        <v>5.5583021753018942</v>
      </c>
    </row>
    <row r="140" spans="1:12" x14ac:dyDescent="0.3">
      <c r="A140">
        <v>108.29</v>
      </c>
      <c r="B140">
        <v>107.27</v>
      </c>
      <c r="C140">
        <v>894.56</v>
      </c>
      <c r="D140">
        <v>4</v>
      </c>
      <c r="E140">
        <v>3</v>
      </c>
      <c r="F140">
        <v>100.12</v>
      </c>
      <c r="G140">
        <v>31.556000000000001</v>
      </c>
      <c r="H140">
        <v>1.8527999999999999E-3</v>
      </c>
      <c r="I140">
        <v>1.0177</v>
      </c>
      <c r="J140">
        <v>1.0177</v>
      </c>
      <c r="K140" s="3">
        <f t="shared" si="4"/>
        <v>0.93979130113583886</v>
      </c>
      <c r="L140">
        <f t="shared" si="5"/>
        <v>0.88320768969059293</v>
      </c>
    </row>
    <row r="141" spans="1:12" x14ac:dyDescent="0.3">
      <c r="A141">
        <v>14.48</v>
      </c>
      <c r="B141">
        <v>11.537000000000001</v>
      </c>
      <c r="C141">
        <v>12.7</v>
      </c>
      <c r="D141">
        <v>1</v>
      </c>
      <c r="E141">
        <v>15</v>
      </c>
      <c r="F141">
        <v>99.992000000000004</v>
      </c>
      <c r="G141">
        <v>15.494</v>
      </c>
      <c r="H141">
        <v>1.8128E-3</v>
      </c>
      <c r="I141">
        <v>2.9424999999999999</v>
      </c>
      <c r="J141">
        <v>2.9424999999999999</v>
      </c>
      <c r="K141" s="3">
        <f t="shared" si="4"/>
        <v>20.321132596685082</v>
      </c>
      <c r="L141">
        <f t="shared" si="5"/>
        <v>412.94843001205697</v>
      </c>
    </row>
    <row r="142" spans="1:12" x14ac:dyDescent="0.3">
      <c r="A142">
        <v>7.5</v>
      </c>
      <c r="B142">
        <v>7.9223999999999997</v>
      </c>
      <c r="C142">
        <v>12.7</v>
      </c>
      <c r="D142">
        <v>2</v>
      </c>
      <c r="E142">
        <v>9</v>
      </c>
      <c r="F142">
        <v>99.819000000000003</v>
      </c>
      <c r="G142">
        <v>70.963999999999999</v>
      </c>
      <c r="H142">
        <v>9.8143999999999992E-3</v>
      </c>
      <c r="I142">
        <v>-0.42236000000000001</v>
      </c>
      <c r="J142">
        <v>0.42236000000000001</v>
      </c>
      <c r="K142" s="3">
        <f t="shared" si="4"/>
        <v>5.6314666666666664</v>
      </c>
      <c r="L142">
        <f t="shared" si="5"/>
        <v>31.713416817777773</v>
      </c>
    </row>
    <row r="143" spans="1:12" x14ac:dyDescent="0.3">
      <c r="A143">
        <v>76.819999999999993</v>
      </c>
      <c r="B143">
        <v>84.073999999999998</v>
      </c>
      <c r="C143">
        <v>572.49</v>
      </c>
      <c r="D143">
        <v>3</v>
      </c>
      <c r="E143">
        <v>10</v>
      </c>
      <c r="F143">
        <v>97.171999999999997</v>
      </c>
      <c r="G143">
        <v>71.900000000000006</v>
      </c>
      <c r="H143">
        <v>97.438999999999993</v>
      </c>
      <c r="I143">
        <v>-7.2539999999999996</v>
      </c>
      <c r="J143">
        <v>7.2539999999999996</v>
      </c>
      <c r="K143" s="3">
        <f t="shared" si="4"/>
        <v>9.4428534235876072</v>
      </c>
      <c r="L143">
        <f t="shared" si="5"/>
        <v>89.16748077936019</v>
      </c>
    </row>
    <row r="144" spans="1:12" x14ac:dyDescent="0.3">
      <c r="A144">
        <v>101.93</v>
      </c>
      <c r="B144">
        <v>103.81</v>
      </c>
      <c r="C144">
        <v>894.56</v>
      </c>
      <c r="D144">
        <v>4</v>
      </c>
      <c r="E144">
        <v>4</v>
      </c>
      <c r="F144">
        <v>99.918999999999997</v>
      </c>
      <c r="G144">
        <v>69.86</v>
      </c>
      <c r="H144">
        <v>7.8936000000000006E-3</v>
      </c>
      <c r="I144">
        <v>-1.8756999999999999</v>
      </c>
      <c r="J144">
        <v>1.8756999999999999</v>
      </c>
      <c r="K144" s="3">
        <f t="shared" si="4"/>
        <v>1.8401844403021679</v>
      </c>
      <c r="L144">
        <f t="shared" si="5"/>
        <v>3.386278774330203</v>
      </c>
    </row>
    <row r="145" spans="1:12" x14ac:dyDescent="0.3">
      <c r="A145">
        <v>6.66</v>
      </c>
      <c r="B145">
        <v>8.3574000000000002</v>
      </c>
      <c r="C145">
        <v>12.7</v>
      </c>
      <c r="D145">
        <v>1</v>
      </c>
      <c r="E145">
        <v>9</v>
      </c>
      <c r="F145">
        <v>70.097999999999999</v>
      </c>
      <c r="G145">
        <v>56.631</v>
      </c>
      <c r="H145">
        <v>1.9480000000000001E-3</v>
      </c>
      <c r="I145">
        <v>-1.6974</v>
      </c>
      <c r="J145">
        <v>1.6974</v>
      </c>
      <c r="K145" s="3">
        <f t="shared" si="4"/>
        <v>25.486486486486488</v>
      </c>
      <c r="L145">
        <f t="shared" si="5"/>
        <v>649.56099342585833</v>
      </c>
    </row>
    <row r="146" spans="1:12" x14ac:dyDescent="0.3">
      <c r="A146">
        <v>11.21</v>
      </c>
      <c r="B146">
        <v>11.537000000000001</v>
      </c>
      <c r="C146">
        <v>12.7</v>
      </c>
      <c r="D146">
        <v>2</v>
      </c>
      <c r="E146">
        <v>12</v>
      </c>
      <c r="F146">
        <v>99.879000000000005</v>
      </c>
      <c r="G146">
        <v>52.249000000000002</v>
      </c>
      <c r="H146">
        <v>4.1311999999999998E-3</v>
      </c>
      <c r="I146">
        <v>-0.32747999999999999</v>
      </c>
      <c r="J146">
        <v>0.32747999999999999</v>
      </c>
      <c r="K146" s="3">
        <f t="shared" si="4"/>
        <v>2.9213202497769846</v>
      </c>
      <c r="L146">
        <f t="shared" si="5"/>
        <v>8.5341120017570642</v>
      </c>
    </row>
    <row r="147" spans="1:12" x14ac:dyDescent="0.3">
      <c r="A147">
        <v>78.28</v>
      </c>
      <c r="B147">
        <v>79.284999999999997</v>
      </c>
      <c r="C147">
        <v>572.49</v>
      </c>
      <c r="D147">
        <v>3</v>
      </c>
      <c r="E147">
        <v>5</v>
      </c>
      <c r="F147">
        <v>31.228999999999999</v>
      </c>
      <c r="G147">
        <v>7.8436000000000003</v>
      </c>
      <c r="H147">
        <v>96.111000000000004</v>
      </c>
      <c r="I147">
        <v>-1.0047999999999999</v>
      </c>
      <c r="J147">
        <v>1.0047999999999999</v>
      </c>
      <c r="K147" s="3">
        <f t="shared" si="4"/>
        <v>1.2835973428717424</v>
      </c>
      <c r="L147">
        <f t="shared" si="5"/>
        <v>1.6476221386273975</v>
      </c>
    </row>
    <row r="148" spans="1:12" x14ac:dyDescent="0.3">
      <c r="A148">
        <v>114.59</v>
      </c>
      <c r="B148">
        <v>115.93</v>
      </c>
      <c r="C148">
        <v>894.56</v>
      </c>
      <c r="D148">
        <v>4</v>
      </c>
      <c r="E148">
        <v>5</v>
      </c>
      <c r="F148">
        <v>19.678999999999998</v>
      </c>
      <c r="G148">
        <v>9.5949000000000009</v>
      </c>
      <c r="H148">
        <v>5.4408E-3</v>
      </c>
      <c r="I148">
        <v>-1.3393999999999999</v>
      </c>
      <c r="J148">
        <v>1.3393999999999999</v>
      </c>
      <c r="K148" s="3">
        <f t="shared" si="4"/>
        <v>1.168862902522035</v>
      </c>
      <c r="L148">
        <f t="shared" si="5"/>
        <v>1.3662404848922363</v>
      </c>
    </row>
    <row r="149" spans="1:12" x14ac:dyDescent="0.3">
      <c r="A149">
        <v>7.1</v>
      </c>
      <c r="B149">
        <v>11.537000000000001</v>
      </c>
      <c r="C149">
        <v>12.7</v>
      </c>
      <c r="D149">
        <v>1</v>
      </c>
      <c r="E149">
        <v>14</v>
      </c>
      <c r="F149">
        <v>100.04</v>
      </c>
      <c r="G149">
        <v>31.670999999999999</v>
      </c>
      <c r="H149">
        <v>1.5943999999999999E-3</v>
      </c>
      <c r="I149">
        <v>-4.4375</v>
      </c>
      <c r="J149">
        <v>4.4375</v>
      </c>
      <c r="K149" s="3">
        <f t="shared" si="4"/>
        <v>62.5</v>
      </c>
      <c r="L149">
        <f t="shared" si="5"/>
        <v>3906.25</v>
      </c>
    </row>
    <row r="150" spans="1:12" x14ac:dyDescent="0.3">
      <c r="A150">
        <v>8.7100000000000009</v>
      </c>
      <c r="B150">
        <v>11.537000000000001</v>
      </c>
      <c r="C150">
        <v>12.7</v>
      </c>
      <c r="D150">
        <v>2</v>
      </c>
      <c r="E150">
        <v>12</v>
      </c>
      <c r="F150">
        <v>30.084</v>
      </c>
      <c r="G150">
        <v>8.0940999999999992</v>
      </c>
      <c r="H150">
        <v>8.3175999999999996E-3</v>
      </c>
      <c r="I150">
        <v>-2.8275000000000001</v>
      </c>
      <c r="J150">
        <v>2.8275000000000001</v>
      </c>
      <c r="K150" s="3">
        <f t="shared" si="4"/>
        <v>32.462686567164177</v>
      </c>
      <c r="L150">
        <f t="shared" si="5"/>
        <v>1053.8260191579416</v>
      </c>
    </row>
    <row r="151" spans="1:12" x14ac:dyDescent="0.3">
      <c r="A151">
        <v>77.290000000000006</v>
      </c>
      <c r="B151">
        <v>79.284999999999997</v>
      </c>
      <c r="C151">
        <v>572.49</v>
      </c>
      <c r="D151">
        <v>3</v>
      </c>
      <c r="E151">
        <v>5</v>
      </c>
      <c r="F151">
        <v>97.426000000000002</v>
      </c>
      <c r="G151">
        <v>30.600999999999999</v>
      </c>
      <c r="H151">
        <v>97.004000000000005</v>
      </c>
      <c r="I151">
        <v>-1.9947999999999999</v>
      </c>
      <c r="J151">
        <v>1.9947999999999999</v>
      </c>
      <c r="K151" s="3">
        <f t="shared" si="4"/>
        <v>2.5809289688187342</v>
      </c>
      <c r="L151">
        <f t="shared" si="5"/>
        <v>6.6611943420877351</v>
      </c>
    </row>
    <row r="152" spans="1:12" x14ac:dyDescent="0.3">
      <c r="A152">
        <v>115.49</v>
      </c>
      <c r="B152">
        <v>109.47</v>
      </c>
      <c r="C152">
        <v>894.56</v>
      </c>
      <c r="D152">
        <v>4</v>
      </c>
      <c r="E152">
        <v>5</v>
      </c>
      <c r="F152">
        <v>99.978999999999999</v>
      </c>
      <c r="G152">
        <v>49.771999999999998</v>
      </c>
      <c r="H152">
        <v>4.3207999999999996E-3</v>
      </c>
      <c r="I152">
        <v>6.0212000000000003</v>
      </c>
      <c r="J152">
        <v>6.0212000000000003</v>
      </c>
      <c r="K152" s="3">
        <f t="shared" si="4"/>
        <v>5.2136115681011352</v>
      </c>
      <c r="L152">
        <f t="shared" si="5"/>
        <v>27.18174558303798</v>
      </c>
    </row>
    <row r="153" spans="1:12" x14ac:dyDescent="0.3">
      <c r="A153">
        <v>7.07</v>
      </c>
      <c r="B153">
        <v>8.3574000000000002</v>
      </c>
      <c r="C153">
        <v>12.7</v>
      </c>
      <c r="D153">
        <v>1</v>
      </c>
      <c r="E153">
        <v>2</v>
      </c>
      <c r="F153">
        <v>99.962999999999994</v>
      </c>
      <c r="G153">
        <v>25.152000000000001</v>
      </c>
      <c r="H153">
        <v>1.8255999999999999E-3</v>
      </c>
      <c r="I153">
        <v>-1.2874000000000001</v>
      </c>
      <c r="J153">
        <v>1.2874000000000001</v>
      </c>
      <c r="K153" s="3">
        <f t="shared" si="4"/>
        <v>18.209335219236213</v>
      </c>
      <c r="L153">
        <f t="shared" si="5"/>
        <v>331.57988912651632</v>
      </c>
    </row>
    <row r="154" spans="1:12" x14ac:dyDescent="0.3">
      <c r="A154">
        <v>6.49</v>
      </c>
      <c r="B154">
        <v>7.9223999999999997</v>
      </c>
      <c r="C154">
        <v>12.7</v>
      </c>
      <c r="D154">
        <v>2</v>
      </c>
      <c r="E154">
        <v>9</v>
      </c>
      <c r="F154">
        <v>88.12</v>
      </c>
      <c r="G154">
        <v>22.513999999999999</v>
      </c>
      <c r="H154">
        <v>2.5119999999999999E-3</v>
      </c>
      <c r="I154">
        <v>-1.4323999999999999</v>
      </c>
      <c r="J154">
        <v>1.4323999999999999</v>
      </c>
      <c r="K154" s="3">
        <f t="shared" si="4"/>
        <v>22.070878274268104</v>
      </c>
      <c r="L154">
        <f t="shared" si="5"/>
        <v>487.12366779755979</v>
      </c>
    </row>
    <row r="155" spans="1:12" x14ac:dyDescent="0.3">
      <c r="A155">
        <v>72.900000000000006</v>
      </c>
      <c r="B155">
        <v>75.299000000000007</v>
      </c>
      <c r="C155">
        <v>572.49</v>
      </c>
      <c r="D155">
        <v>3</v>
      </c>
      <c r="E155">
        <v>3</v>
      </c>
      <c r="F155">
        <v>92.477999999999994</v>
      </c>
      <c r="G155">
        <v>24.155000000000001</v>
      </c>
      <c r="H155">
        <v>96.167000000000002</v>
      </c>
      <c r="I155">
        <v>-2.3986999999999998</v>
      </c>
      <c r="J155">
        <v>2.3986999999999998</v>
      </c>
      <c r="K155" s="3">
        <f t="shared" si="4"/>
        <v>3.2903978052126193</v>
      </c>
      <c r="L155">
        <f t="shared" si="5"/>
        <v>10.826717716548021</v>
      </c>
    </row>
    <row r="156" spans="1:12" x14ac:dyDescent="0.3">
      <c r="A156">
        <v>100.94</v>
      </c>
      <c r="B156">
        <v>106.54</v>
      </c>
      <c r="C156">
        <v>894.56</v>
      </c>
      <c r="D156">
        <v>4</v>
      </c>
      <c r="E156">
        <v>2</v>
      </c>
      <c r="F156">
        <v>38.213999999999999</v>
      </c>
      <c r="G156">
        <v>10.920999999999999</v>
      </c>
      <c r="H156">
        <v>4.0575999999999997E-3</v>
      </c>
      <c r="I156">
        <v>-5.5951000000000004</v>
      </c>
      <c r="J156">
        <v>5.5951000000000004</v>
      </c>
      <c r="K156" s="3">
        <f t="shared" si="4"/>
        <v>5.5429958391123444</v>
      </c>
      <c r="L156">
        <f t="shared" si="5"/>
        <v>30.724802872416763</v>
      </c>
    </row>
    <row r="157" spans="1:12" x14ac:dyDescent="0.3">
      <c r="A157">
        <v>7.97</v>
      </c>
      <c r="B157">
        <v>8.3574000000000002</v>
      </c>
      <c r="C157">
        <v>12.7</v>
      </c>
      <c r="D157">
        <v>1</v>
      </c>
      <c r="E157">
        <v>9</v>
      </c>
      <c r="F157">
        <v>71.960999999999999</v>
      </c>
      <c r="G157">
        <v>23.396000000000001</v>
      </c>
      <c r="H157">
        <v>1.8856000000000001E-3</v>
      </c>
      <c r="I157">
        <v>-0.38739000000000001</v>
      </c>
      <c r="J157">
        <v>0.38739000000000001</v>
      </c>
      <c r="K157" s="3">
        <f t="shared" si="4"/>
        <v>4.8606022584692603</v>
      </c>
      <c r="L157">
        <f t="shared" si="5"/>
        <v>23.625454315036475</v>
      </c>
    </row>
    <row r="158" spans="1:12" x14ac:dyDescent="0.3">
      <c r="A158">
        <v>5.87</v>
      </c>
      <c r="B158">
        <v>6.3257000000000003</v>
      </c>
      <c r="C158">
        <v>12.7</v>
      </c>
      <c r="D158">
        <v>2</v>
      </c>
      <c r="E158">
        <v>2</v>
      </c>
      <c r="F158">
        <v>99.912999999999997</v>
      </c>
      <c r="G158">
        <v>36.762999999999998</v>
      </c>
      <c r="H158">
        <v>3.9464000000000001E-3</v>
      </c>
      <c r="I158">
        <v>-0.45569999999999999</v>
      </c>
      <c r="J158">
        <v>0.45569999999999999</v>
      </c>
      <c r="K158" s="3">
        <f t="shared" si="4"/>
        <v>7.763202725724021</v>
      </c>
      <c r="L158">
        <f t="shared" si="5"/>
        <v>60.267316560688869</v>
      </c>
    </row>
    <row r="159" spans="1:12" x14ac:dyDescent="0.3">
      <c r="A159">
        <v>75.599999999999994</v>
      </c>
      <c r="B159">
        <v>75.299000000000007</v>
      </c>
      <c r="C159">
        <v>572.49</v>
      </c>
      <c r="D159">
        <v>3</v>
      </c>
      <c r="E159">
        <v>3</v>
      </c>
      <c r="F159">
        <v>29.776</v>
      </c>
      <c r="G159">
        <v>6.4169999999999998</v>
      </c>
      <c r="H159">
        <v>97.021000000000001</v>
      </c>
      <c r="I159">
        <v>0.30130000000000001</v>
      </c>
      <c r="J159">
        <v>0.30130000000000001</v>
      </c>
      <c r="K159" s="3">
        <f t="shared" si="4"/>
        <v>0.39854497354497359</v>
      </c>
      <c r="L159">
        <f t="shared" si="5"/>
        <v>0.15883809593796369</v>
      </c>
    </row>
    <row r="160" spans="1:12" x14ac:dyDescent="0.3">
      <c r="A160">
        <v>115.88</v>
      </c>
      <c r="B160">
        <v>115.93</v>
      </c>
      <c r="C160">
        <v>894.56</v>
      </c>
      <c r="D160">
        <v>4</v>
      </c>
      <c r="E160">
        <v>5</v>
      </c>
      <c r="F160">
        <v>29.047000000000001</v>
      </c>
      <c r="G160">
        <v>7.6651999999999996</v>
      </c>
      <c r="H160">
        <v>4.0112000000000004E-3</v>
      </c>
      <c r="I160">
        <v>-4.9437000000000002E-2</v>
      </c>
      <c r="J160">
        <v>4.9437000000000002E-2</v>
      </c>
      <c r="K160" s="3">
        <f t="shared" si="4"/>
        <v>4.266223679668623E-2</v>
      </c>
      <c r="L160">
        <f t="shared" si="5"/>
        <v>1.8200664484965285E-3</v>
      </c>
    </row>
    <row r="161" spans="1:12" x14ac:dyDescent="0.3">
      <c r="A161">
        <v>7.59</v>
      </c>
      <c r="B161">
        <v>8.3574000000000002</v>
      </c>
      <c r="C161">
        <v>12.7</v>
      </c>
      <c r="D161">
        <v>1</v>
      </c>
      <c r="E161">
        <v>7</v>
      </c>
      <c r="F161">
        <v>87.578999999999994</v>
      </c>
      <c r="G161">
        <v>12.29</v>
      </c>
      <c r="H161">
        <v>1.8048000000000001E-3</v>
      </c>
      <c r="I161">
        <v>-0.76739000000000002</v>
      </c>
      <c r="J161">
        <v>0.76739000000000002</v>
      </c>
      <c r="K161" s="3">
        <f t="shared" si="4"/>
        <v>10.110540184453228</v>
      </c>
      <c r="L161">
        <f t="shared" si="5"/>
        <v>102.22302282144352</v>
      </c>
    </row>
    <row r="162" spans="1:12" x14ac:dyDescent="0.3">
      <c r="A162">
        <v>9.09</v>
      </c>
      <c r="B162">
        <v>10.206</v>
      </c>
      <c r="C162">
        <v>12.7</v>
      </c>
      <c r="D162">
        <v>2</v>
      </c>
      <c r="E162">
        <v>10</v>
      </c>
      <c r="F162">
        <v>26.713999999999999</v>
      </c>
      <c r="G162">
        <v>13.516999999999999</v>
      </c>
      <c r="H162">
        <v>2.8343999999999999E-3</v>
      </c>
      <c r="I162">
        <v>-1.1158999999999999</v>
      </c>
      <c r="J162">
        <v>1.1158999999999999</v>
      </c>
      <c r="K162" s="3">
        <f t="shared" si="4"/>
        <v>12.276127612761275</v>
      </c>
      <c r="L162">
        <f t="shared" si="5"/>
        <v>150.70330916479986</v>
      </c>
    </row>
    <row r="163" spans="1:12" x14ac:dyDescent="0.3">
      <c r="A163">
        <v>107.97</v>
      </c>
      <c r="B163">
        <v>107.27</v>
      </c>
      <c r="C163">
        <v>894.56</v>
      </c>
      <c r="D163">
        <v>4</v>
      </c>
      <c r="E163">
        <v>4</v>
      </c>
      <c r="F163">
        <v>100.3</v>
      </c>
      <c r="G163">
        <v>47.878999999999998</v>
      </c>
      <c r="H163">
        <v>1.7664E-3</v>
      </c>
      <c r="I163">
        <v>0.69765999999999995</v>
      </c>
      <c r="J163">
        <v>0.69765999999999995</v>
      </c>
      <c r="K163" s="3">
        <f t="shared" si="4"/>
        <v>0.64616097063999256</v>
      </c>
      <c r="L163">
        <f t="shared" si="5"/>
        <v>0.41752399997841733</v>
      </c>
    </row>
    <row r="164" spans="1:12" x14ac:dyDescent="0.3">
      <c r="A164">
        <v>13.51</v>
      </c>
      <c r="B164">
        <v>11.537000000000001</v>
      </c>
      <c r="C164">
        <v>12.7</v>
      </c>
      <c r="D164">
        <v>1</v>
      </c>
      <c r="E164">
        <v>13</v>
      </c>
      <c r="F164">
        <v>99.994</v>
      </c>
      <c r="G164">
        <v>64.073999999999998</v>
      </c>
      <c r="H164">
        <v>1.9400000000000001E-3</v>
      </c>
      <c r="I164">
        <v>1.9724999999999999</v>
      </c>
      <c r="J164">
        <v>1.9724999999999999</v>
      </c>
      <c r="K164" s="3">
        <f t="shared" si="4"/>
        <v>14.600296076980015</v>
      </c>
      <c r="L164">
        <f t="shared" si="5"/>
        <v>213.16864553547802</v>
      </c>
    </row>
    <row r="165" spans="1:12" x14ac:dyDescent="0.3">
      <c r="A165">
        <v>10.63</v>
      </c>
      <c r="B165">
        <v>11.537000000000001</v>
      </c>
      <c r="C165">
        <v>12.7</v>
      </c>
      <c r="D165">
        <v>2</v>
      </c>
      <c r="E165">
        <v>12</v>
      </c>
      <c r="F165">
        <v>40.212000000000003</v>
      </c>
      <c r="G165">
        <v>11.385</v>
      </c>
      <c r="H165">
        <v>7.7863999999999997E-3</v>
      </c>
      <c r="I165">
        <v>-0.90747999999999995</v>
      </c>
      <c r="J165">
        <v>0.90747999999999995</v>
      </c>
      <c r="K165" s="3">
        <f t="shared" si="4"/>
        <v>8.5369708372530564</v>
      </c>
      <c r="L165">
        <f t="shared" si="5"/>
        <v>72.879871076109154</v>
      </c>
    </row>
    <row r="166" spans="1:12" x14ac:dyDescent="0.3">
      <c r="A166">
        <v>72.819999999999993</v>
      </c>
      <c r="B166">
        <v>75.299000000000007</v>
      </c>
      <c r="C166">
        <v>572.49</v>
      </c>
      <c r="D166">
        <v>3</v>
      </c>
      <c r="E166">
        <v>2</v>
      </c>
      <c r="F166">
        <v>43.259</v>
      </c>
      <c r="G166">
        <v>11.173</v>
      </c>
      <c r="H166">
        <v>96.39</v>
      </c>
      <c r="I166">
        <v>-2.4786999999999999</v>
      </c>
      <c r="J166">
        <v>2.4786999999999999</v>
      </c>
      <c r="K166" s="3">
        <f t="shared" si="4"/>
        <v>3.4038725624828348</v>
      </c>
      <c r="L166">
        <f t="shared" si="5"/>
        <v>11.586348421623461</v>
      </c>
    </row>
    <row r="167" spans="1:12" x14ac:dyDescent="0.3">
      <c r="A167">
        <v>101.65</v>
      </c>
      <c r="B167">
        <v>103.81</v>
      </c>
      <c r="C167">
        <v>894.56</v>
      </c>
      <c r="D167">
        <v>4</v>
      </c>
      <c r="E167">
        <v>1</v>
      </c>
      <c r="F167">
        <v>99.885000000000005</v>
      </c>
      <c r="G167">
        <v>46.524000000000001</v>
      </c>
      <c r="H167">
        <v>4.1472000000000002E-3</v>
      </c>
      <c r="I167">
        <v>-2.1556999999999999</v>
      </c>
      <c r="J167">
        <v>2.1556999999999999</v>
      </c>
      <c r="K167" s="3">
        <f t="shared" si="4"/>
        <v>2.1207083128381701</v>
      </c>
      <c r="L167">
        <f t="shared" si="5"/>
        <v>4.4974037481409175</v>
      </c>
    </row>
    <row r="168" spans="1:12" x14ac:dyDescent="0.3">
      <c r="A168">
        <v>12.59</v>
      </c>
      <c r="B168">
        <v>11.537000000000001</v>
      </c>
      <c r="C168">
        <v>12.7</v>
      </c>
      <c r="D168">
        <v>1</v>
      </c>
      <c r="E168">
        <v>17</v>
      </c>
      <c r="F168">
        <v>72.457999999999998</v>
      </c>
      <c r="G168">
        <v>25.242999999999999</v>
      </c>
      <c r="H168">
        <v>2.1296000000000002E-3</v>
      </c>
      <c r="I168">
        <v>1.0525</v>
      </c>
      <c r="J168">
        <v>1.0525</v>
      </c>
      <c r="K168" s="3">
        <f t="shared" si="4"/>
        <v>8.359809372517871</v>
      </c>
      <c r="L168">
        <f t="shared" si="5"/>
        <v>69.886412744837642</v>
      </c>
    </row>
    <row r="169" spans="1:12" x14ac:dyDescent="0.3">
      <c r="A169">
        <v>6.59</v>
      </c>
      <c r="B169">
        <v>7.9223999999999997</v>
      </c>
      <c r="C169">
        <v>12.7</v>
      </c>
      <c r="D169">
        <v>2</v>
      </c>
      <c r="E169">
        <v>7</v>
      </c>
      <c r="F169">
        <v>99.409000000000006</v>
      </c>
      <c r="G169">
        <v>28.273</v>
      </c>
      <c r="H169">
        <v>1.1653E-2</v>
      </c>
      <c r="I169">
        <v>-1.3324</v>
      </c>
      <c r="J169">
        <v>1.3324</v>
      </c>
      <c r="K169" s="3">
        <f t="shared" si="4"/>
        <v>20.218512898330804</v>
      </c>
      <c r="L169">
        <f t="shared" si="5"/>
        <v>408.78826381996907</v>
      </c>
    </row>
    <row r="170" spans="1:12" x14ac:dyDescent="0.3">
      <c r="A170">
        <v>74.7</v>
      </c>
      <c r="B170">
        <v>75.299000000000007</v>
      </c>
      <c r="C170">
        <v>572.49</v>
      </c>
      <c r="D170">
        <v>3</v>
      </c>
      <c r="E170">
        <v>2</v>
      </c>
      <c r="F170">
        <v>30.5</v>
      </c>
      <c r="G170">
        <v>7.1813000000000002</v>
      </c>
      <c r="H170">
        <v>97.588999999999999</v>
      </c>
      <c r="I170">
        <v>-0.59870000000000001</v>
      </c>
      <c r="J170">
        <v>0.59870000000000001</v>
      </c>
      <c r="K170" s="3">
        <f t="shared" si="4"/>
        <v>0.80147255689424368</v>
      </c>
      <c r="L170">
        <f t="shared" si="5"/>
        <v>0.64235825945459668</v>
      </c>
    </row>
    <row r="171" spans="1:12" x14ac:dyDescent="0.3">
      <c r="A171">
        <v>106.31</v>
      </c>
      <c r="B171">
        <v>106.54</v>
      </c>
      <c r="C171">
        <v>894.56</v>
      </c>
      <c r="D171">
        <v>4</v>
      </c>
      <c r="E171">
        <v>3</v>
      </c>
      <c r="F171">
        <v>72.209000000000003</v>
      </c>
      <c r="G171">
        <v>7.7115999999999998</v>
      </c>
      <c r="H171">
        <v>4.2176000000000002E-3</v>
      </c>
      <c r="I171">
        <v>-0.22506000000000001</v>
      </c>
      <c r="J171">
        <v>0.22506000000000001</v>
      </c>
      <c r="K171" s="3">
        <f t="shared" si="4"/>
        <v>0.21170162731633901</v>
      </c>
      <c r="L171">
        <f t="shared" si="5"/>
        <v>4.4817579008386094E-2</v>
      </c>
    </row>
    <row r="172" spans="1:12" x14ac:dyDescent="0.3">
      <c r="A172">
        <v>19.32</v>
      </c>
      <c r="B172">
        <v>11.537000000000001</v>
      </c>
      <c r="C172">
        <v>12.7</v>
      </c>
      <c r="D172">
        <v>1</v>
      </c>
      <c r="E172">
        <v>20</v>
      </c>
      <c r="F172">
        <v>99.965000000000003</v>
      </c>
      <c r="G172">
        <v>51.148000000000003</v>
      </c>
      <c r="H172">
        <v>1.8079999999999999E-3</v>
      </c>
      <c r="I172">
        <v>7.7824999999999998</v>
      </c>
      <c r="J172">
        <v>7.7824999999999998</v>
      </c>
      <c r="K172" s="3">
        <f t="shared" si="4"/>
        <v>40.282091097308488</v>
      </c>
      <c r="L172">
        <f t="shared" si="5"/>
        <v>1622.6468631718596</v>
      </c>
    </row>
    <row r="173" spans="1:12" x14ac:dyDescent="0.3">
      <c r="A173">
        <v>5.71</v>
      </c>
      <c r="B173">
        <v>6.3257000000000003</v>
      </c>
      <c r="C173">
        <v>12.7</v>
      </c>
      <c r="D173">
        <v>2</v>
      </c>
      <c r="E173">
        <v>1</v>
      </c>
      <c r="F173">
        <v>29.748000000000001</v>
      </c>
      <c r="G173">
        <v>8.7196999999999996</v>
      </c>
      <c r="H173">
        <v>1.6347E-2</v>
      </c>
      <c r="I173">
        <v>-0.61570000000000003</v>
      </c>
      <c r="J173">
        <v>0.61570000000000003</v>
      </c>
      <c r="K173" s="3">
        <f t="shared" si="4"/>
        <v>10.782837127845884</v>
      </c>
      <c r="L173">
        <f t="shared" si="5"/>
        <v>116.26957652565167</v>
      </c>
    </row>
    <row r="174" spans="1:12" x14ac:dyDescent="0.3">
      <c r="A174">
        <v>74.66</v>
      </c>
      <c r="B174">
        <v>84.073999999999998</v>
      </c>
      <c r="C174">
        <v>572.49</v>
      </c>
      <c r="D174">
        <v>3</v>
      </c>
      <c r="E174">
        <v>9</v>
      </c>
      <c r="F174">
        <v>97.97</v>
      </c>
      <c r="G174">
        <v>56.506999999999998</v>
      </c>
      <c r="H174">
        <v>97.070999999999998</v>
      </c>
      <c r="I174">
        <v>-9.4139999999999997</v>
      </c>
      <c r="J174">
        <v>9.4139999999999997</v>
      </c>
      <c r="K174" s="3">
        <f t="shared" si="4"/>
        <v>12.609161532279668</v>
      </c>
      <c r="L174">
        <f t="shared" si="5"/>
        <v>158.99095454712133</v>
      </c>
    </row>
    <row r="175" spans="1:12" x14ac:dyDescent="0.3">
      <c r="A175">
        <v>109.77</v>
      </c>
      <c r="B175">
        <v>103.81</v>
      </c>
      <c r="C175">
        <v>894.56</v>
      </c>
      <c r="D175">
        <v>4</v>
      </c>
      <c r="E175">
        <v>3</v>
      </c>
      <c r="F175">
        <v>99.983000000000004</v>
      </c>
      <c r="G175">
        <v>52.006</v>
      </c>
      <c r="H175">
        <v>5.9199999999999999E-3</v>
      </c>
      <c r="I175">
        <v>5.9642999999999997</v>
      </c>
      <c r="J175">
        <v>5.9642999999999997</v>
      </c>
      <c r="K175" s="3">
        <f t="shared" si="4"/>
        <v>5.4334517627767154</v>
      </c>
      <c r="L175">
        <f t="shared" si="5"/>
        <v>29.522398058421395</v>
      </c>
    </row>
    <row r="176" spans="1:12" x14ac:dyDescent="0.3">
      <c r="A176">
        <v>7.82</v>
      </c>
      <c r="B176">
        <v>11.537000000000001</v>
      </c>
      <c r="C176">
        <v>12.7</v>
      </c>
      <c r="D176">
        <v>1</v>
      </c>
      <c r="E176">
        <v>17</v>
      </c>
      <c r="F176">
        <v>50.262999999999998</v>
      </c>
      <c r="G176">
        <v>15.489000000000001</v>
      </c>
      <c r="H176">
        <v>1.7504E-3</v>
      </c>
      <c r="I176">
        <v>-3.7174999999999998</v>
      </c>
      <c r="J176">
        <v>3.7174999999999998</v>
      </c>
      <c r="K176" s="3">
        <f t="shared" si="4"/>
        <v>47.538363171355499</v>
      </c>
      <c r="L176">
        <f t="shared" si="5"/>
        <v>2259.895973011689</v>
      </c>
    </row>
    <row r="177" spans="1:12" x14ac:dyDescent="0.3">
      <c r="A177">
        <v>6.41</v>
      </c>
      <c r="B177">
        <v>10.206</v>
      </c>
      <c r="C177">
        <v>12.7</v>
      </c>
      <c r="D177">
        <v>2</v>
      </c>
      <c r="E177">
        <v>10</v>
      </c>
      <c r="F177">
        <v>99.271000000000001</v>
      </c>
      <c r="G177">
        <v>41.252000000000002</v>
      </c>
      <c r="H177">
        <v>1.4643E-2</v>
      </c>
      <c r="I177">
        <v>-3.7959000000000001</v>
      </c>
      <c r="J177">
        <v>3.7959000000000001</v>
      </c>
      <c r="K177" s="3">
        <f t="shared" si="4"/>
        <v>59.218408736349446</v>
      </c>
      <c r="L177">
        <f t="shared" si="5"/>
        <v>3506.8199332653485</v>
      </c>
    </row>
    <row r="178" spans="1:12" x14ac:dyDescent="0.3">
      <c r="A178">
        <v>73.22</v>
      </c>
      <c r="B178">
        <v>75.299000000000007</v>
      </c>
      <c r="C178">
        <v>572.49</v>
      </c>
      <c r="D178">
        <v>3</v>
      </c>
      <c r="E178">
        <v>2</v>
      </c>
      <c r="F178">
        <v>97.135000000000005</v>
      </c>
      <c r="G178">
        <v>40.402999999999999</v>
      </c>
      <c r="H178">
        <v>96.677999999999997</v>
      </c>
      <c r="I178">
        <v>-2.0787</v>
      </c>
      <c r="J178">
        <v>2.0787</v>
      </c>
      <c r="K178" s="3">
        <f t="shared" si="4"/>
        <v>2.8389784211963942</v>
      </c>
      <c r="L178">
        <f t="shared" si="5"/>
        <v>8.0597984760187718</v>
      </c>
    </row>
    <row r="179" spans="1:12" x14ac:dyDescent="0.3">
      <c r="A179">
        <v>108.31</v>
      </c>
      <c r="B179">
        <v>109.47</v>
      </c>
      <c r="C179">
        <v>894.56</v>
      </c>
      <c r="D179">
        <v>4</v>
      </c>
      <c r="E179">
        <v>5</v>
      </c>
      <c r="F179">
        <v>99.992000000000004</v>
      </c>
      <c r="G179">
        <v>62.914999999999999</v>
      </c>
      <c r="H179">
        <v>4.0439999999999999E-3</v>
      </c>
      <c r="I179">
        <v>-1.1588000000000001</v>
      </c>
      <c r="J179">
        <v>1.1588000000000001</v>
      </c>
      <c r="K179" s="3">
        <f t="shared" si="4"/>
        <v>1.0698919767334503</v>
      </c>
      <c r="L179">
        <f t="shared" si="5"/>
        <v>1.1446688418786097</v>
      </c>
    </row>
    <row r="180" spans="1:12" x14ac:dyDescent="0.3">
      <c r="A180">
        <v>11.27</v>
      </c>
      <c r="B180">
        <v>11.537000000000001</v>
      </c>
      <c r="C180">
        <v>12.7</v>
      </c>
      <c r="D180">
        <v>1</v>
      </c>
      <c r="E180">
        <v>12</v>
      </c>
      <c r="F180">
        <v>70.641999999999996</v>
      </c>
      <c r="G180">
        <v>46.2</v>
      </c>
      <c r="H180">
        <v>1.9128000000000001E-3</v>
      </c>
      <c r="I180">
        <v>-0.26748</v>
      </c>
      <c r="J180">
        <v>0.26748</v>
      </c>
      <c r="K180" s="3">
        <f t="shared" si="4"/>
        <v>2.3733806566104705</v>
      </c>
      <c r="L180">
        <f t="shared" si="5"/>
        <v>5.6329357411727479</v>
      </c>
    </row>
    <row r="181" spans="1:12" x14ac:dyDescent="0.3">
      <c r="A181">
        <v>7.47</v>
      </c>
      <c r="B181">
        <v>7.9223999999999997</v>
      </c>
      <c r="C181">
        <v>12.7</v>
      </c>
      <c r="D181">
        <v>2</v>
      </c>
      <c r="E181">
        <v>6</v>
      </c>
      <c r="F181">
        <v>99.852000000000004</v>
      </c>
      <c r="G181">
        <v>46.554000000000002</v>
      </c>
      <c r="H181">
        <v>5.2056000000000003E-3</v>
      </c>
      <c r="I181">
        <v>-0.45235999999999998</v>
      </c>
      <c r="J181">
        <v>0.45235999999999998</v>
      </c>
      <c r="K181" s="3">
        <f t="shared" si="4"/>
        <v>6.0556894243641235</v>
      </c>
      <c r="L181">
        <f t="shared" si="5"/>
        <v>36.67137440435549</v>
      </c>
    </row>
    <row r="182" spans="1:12" x14ac:dyDescent="0.3">
      <c r="A182">
        <v>75.400000000000006</v>
      </c>
      <c r="B182">
        <v>75.299000000000007</v>
      </c>
      <c r="C182">
        <v>572.49</v>
      </c>
      <c r="D182">
        <v>3</v>
      </c>
      <c r="E182">
        <v>4</v>
      </c>
      <c r="F182">
        <v>31.103000000000002</v>
      </c>
      <c r="G182">
        <v>7.2629999999999999</v>
      </c>
      <c r="H182">
        <v>96.763999999999996</v>
      </c>
      <c r="I182">
        <v>0.1013</v>
      </c>
      <c r="J182">
        <v>0.1013</v>
      </c>
      <c r="K182" s="3">
        <f t="shared" si="4"/>
        <v>0.13435013262599468</v>
      </c>
      <c r="L182">
        <f t="shared" si="5"/>
        <v>1.8049958136622361E-2</v>
      </c>
    </row>
    <row r="183" spans="1:12" x14ac:dyDescent="0.3">
      <c r="A183">
        <v>107.95</v>
      </c>
      <c r="B183">
        <v>106.54</v>
      </c>
      <c r="C183">
        <v>894.56</v>
      </c>
      <c r="D183">
        <v>4</v>
      </c>
      <c r="E183">
        <v>4</v>
      </c>
      <c r="F183">
        <v>28.884</v>
      </c>
      <c r="G183">
        <v>7.7625999999999999</v>
      </c>
      <c r="H183">
        <v>4.2832E-3</v>
      </c>
      <c r="I183">
        <v>1.4149</v>
      </c>
      <c r="J183">
        <v>1.4149</v>
      </c>
      <c r="K183" s="3">
        <f t="shared" si="4"/>
        <v>1.3106993978693839</v>
      </c>
      <c r="L183">
        <f t="shared" si="5"/>
        <v>1.7179329115751656</v>
      </c>
    </row>
    <row r="184" spans="1:12" x14ac:dyDescent="0.3">
      <c r="A184">
        <v>7.84</v>
      </c>
      <c r="B184">
        <v>11.537000000000001</v>
      </c>
      <c r="C184">
        <v>12.7</v>
      </c>
      <c r="D184">
        <v>1</v>
      </c>
      <c r="E184">
        <v>12</v>
      </c>
      <c r="F184">
        <v>99.99</v>
      </c>
      <c r="G184">
        <v>35.052999999999997</v>
      </c>
      <c r="H184">
        <v>1.8488000000000001E-3</v>
      </c>
      <c r="I184">
        <v>-3.6974999999999998</v>
      </c>
      <c r="J184">
        <v>3.6974999999999998</v>
      </c>
      <c r="K184" s="3">
        <f t="shared" si="4"/>
        <v>47.161989795918366</v>
      </c>
      <c r="L184">
        <f t="shared" si="5"/>
        <v>2224.2532815103082</v>
      </c>
    </row>
    <row r="185" spans="1:12" x14ac:dyDescent="0.3">
      <c r="A185">
        <v>7.53</v>
      </c>
      <c r="B185">
        <v>7.9223999999999997</v>
      </c>
      <c r="C185">
        <v>12.7</v>
      </c>
      <c r="D185">
        <v>2</v>
      </c>
      <c r="E185">
        <v>6</v>
      </c>
      <c r="F185">
        <v>28.928999999999998</v>
      </c>
      <c r="G185">
        <v>6.9920999999999998</v>
      </c>
      <c r="H185">
        <v>4.7295999999999996E-3</v>
      </c>
      <c r="I185">
        <v>-0.39235999999999999</v>
      </c>
      <c r="J185">
        <v>0.39235999999999999</v>
      </c>
      <c r="K185" s="3">
        <f t="shared" si="4"/>
        <v>5.21062416998672</v>
      </c>
      <c r="L185">
        <f t="shared" si="5"/>
        <v>27.150604240849795</v>
      </c>
    </row>
    <row r="186" spans="1:12" x14ac:dyDescent="0.3">
      <c r="A186">
        <v>107.51</v>
      </c>
      <c r="B186">
        <v>103.81</v>
      </c>
      <c r="C186">
        <v>894.56</v>
      </c>
      <c r="D186">
        <v>4</v>
      </c>
      <c r="E186">
        <v>4</v>
      </c>
      <c r="F186">
        <v>87.396000000000001</v>
      </c>
      <c r="G186">
        <v>15.593999999999999</v>
      </c>
      <c r="H186">
        <v>1.8879999999999999E-3</v>
      </c>
      <c r="I186">
        <v>3.7042999999999999</v>
      </c>
      <c r="J186">
        <v>3.7042999999999999</v>
      </c>
      <c r="K186" s="3">
        <f t="shared" si="4"/>
        <v>3.445539949772114</v>
      </c>
      <c r="L186">
        <f t="shared" si="5"/>
        <v>11.871745545475621</v>
      </c>
    </row>
    <row r="187" spans="1:12" x14ac:dyDescent="0.3">
      <c r="A187">
        <v>10.85</v>
      </c>
      <c r="B187">
        <v>8.3574000000000002</v>
      </c>
      <c r="C187">
        <v>12.7</v>
      </c>
      <c r="D187">
        <v>1</v>
      </c>
      <c r="E187">
        <v>9</v>
      </c>
      <c r="F187">
        <v>99.995999999999995</v>
      </c>
      <c r="G187">
        <v>38.344999999999999</v>
      </c>
      <c r="H187">
        <v>1.848E-3</v>
      </c>
      <c r="I187">
        <v>2.4925999999999999</v>
      </c>
      <c r="J187">
        <v>2.4925999999999999</v>
      </c>
      <c r="K187" s="3">
        <f t="shared" si="4"/>
        <v>22.973271889400923</v>
      </c>
      <c r="L187">
        <f t="shared" si="5"/>
        <v>527.77122130433861</v>
      </c>
    </row>
    <row r="188" spans="1:12" x14ac:dyDescent="0.3">
      <c r="A188">
        <v>8.24</v>
      </c>
      <c r="B188">
        <v>7.9223999999999997</v>
      </c>
      <c r="C188">
        <v>12.7</v>
      </c>
      <c r="D188">
        <v>2</v>
      </c>
      <c r="E188">
        <v>9</v>
      </c>
      <c r="F188">
        <v>99.89</v>
      </c>
      <c r="G188">
        <v>22.866</v>
      </c>
      <c r="H188">
        <v>3.2288E-3</v>
      </c>
      <c r="I188">
        <v>0.31763999999999998</v>
      </c>
      <c r="J188">
        <v>0.31763999999999998</v>
      </c>
      <c r="K188" s="3">
        <f t="shared" si="4"/>
        <v>3.8548543689320383</v>
      </c>
      <c r="L188">
        <f t="shared" si="5"/>
        <v>14.859902205674423</v>
      </c>
    </row>
    <row r="189" spans="1:12" x14ac:dyDescent="0.3">
      <c r="A189">
        <v>75.22</v>
      </c>
      <c r="B189">
        <v>82.629000000000005</v>
      </c>
      <c r="C189">
        <v>572.49</v>
      </c>
      <c r="D189">
        <v>3</v>
      </c>
      <c r="E189">
        <v>8</v>
      </c>
      <c r="F189">
        <v>97.545000000000002</v>
      </c>
      <c r="G189">
        <v>23.655999999999999</v>
      </c>
      <c r="H189">
        <v>96.009</v>
      </c>
      <c r="I189">
        <v>-7.4093999999999998</v>
      </c>
      <c r="J189">
        <v>7.4093999999999998</v>
      </c>
      <c r="K189" s="3">
        <f t="shared" si="4"/>
        <v>9.850305769742091</v>
      </c>
      <c r="L189">
        <f t="shared" si="5"/>
        <v>97.028523757414334</v>
      </c>
    </row>
    <row r="190" spans="1:12" x14ac:dyDescent="0.3">
      <c r="A190">
        <v>102.6</v>
      </c>
      <c r="B190">
        <v>103.81</v>
      </c>
      <c r="C190">
        <v>894.56</v>
      </c>
      <c r="D190">
        <v>4</v>
      </c>
      <c r="E190">
        <v>4</v>
      </c>
      <c r="F190">
        <v>100.02</v>
      </c>
      <c r="G190">
        <v>58.533000000000001</v>
      </c>
      <c r="H190">
        <v>5.9752E-3</v>
      </c>
      <c r="I190">
        <v>-1.2057</v>
      </c>
      <c r="J190">
        <v>1.2057</v>
      </c>
      <c r="K190" s="3">
        <f t="shared" si="4"/>
        <v>1.1751461988304095</v>
      </c>
      <c r="L190">
        <f t="shared" si="5"/>
        <v>1.3809685886255603</v>
      </c>
    </row>
    <row r="191" spans="1:12" x14ac:dyDescent="0.3">
      <c r="A191">
        <v>14.63</v>
      </c>
      <c r="B191">
        <v>11.537000000000001</v>
      </c>
      <c r="C191">
        <v>12.7</v>
      </c>
      <c r="D191">
        <v>1</v>
      </c>
      <c r="E191">
        <v>12</v>
      </c>
      <c r="F191">
        <v>72.507000000000005</v>
      </c>
      <c r="G191">
        <v>70.835999999999999</v>
      </c>
      <c r="H191">
        <v>1.9208000000000001E-3</v>
      </c>
      <c r="I191">
        <v>3.0924999999999998</v>
      </c>
      <c r="J191">
        <v>3.0924999999999998</v>
      </c>
      <c r="K191" s="3">
        <f t="shared" si="4"/>
        <v>21.138072453861927</v>
      </c>
      <c r="L191">
        <f t="shared" si="5"/>
        <v>446.8181070647164</v>
      </c>
    </row>
    <row r="192" spans="1:12" x14ac:dyDescent="0.3">
      <c r="A192">
        <v>6.44</v>
      </c>
      <c r="B192">
        <v>7.9223999999999997</v>
      </c>
      <c r="C192">
        <v>12.7</v>
      </c>
      <c r="D192">
        <v>2</v>
      </c>
      <c r="E192">
        <v>6</v>
      </c>
      <c r="F192">
        <v>99.738</v>
      </c>
      <c r="G192">
        <v>72.649000000000001</v>
      </c>
      <c r="H192">
        <v>5.4520000000000002E-3</v>
      </c>
      <c r="I192">
        <v>-1.4823999999999999</v>
      </c>
      <c r="J192">
        <v>1.4823999999999999</v>
      </c>
      <c r="K192" s="3">
        <f t="shared" si="4"/>
        <v>23.018633540372669</v>
      </c>
      <c r="L192">
        <f t="shared" si="5"/>
        <v>529.85749006596961</v>
      </c>
    </row>
    <row r="193" spans="1:12" x14ac:dyDescent="0.3">
      <c r="A193">
        <v>75.36</v>
      </c>
      <c r="B193">
        <v>75.299000000000007</v>
      </c>
      <c r="C193">
        <v>572.49</v>
      </c>
      <c r="D193">
        <v>3</v>
      </c>
      <c r="E193">
        <v>3</v>
      </c>
      <c r="F193">
        <v>29.645</v>
      </c>
      <c r="G193">
        <v>7.3754</v>
      </c>
      <c r="H193">
        <v>97.399000000000001</v>
      </c>
      <c r="I193">
        <v>6.1298999999999999E-2</v>
      </c>
      <c r="J193">
        <v>6.1298999999999999E-2</v>
      </c>
      <c r="K193" s="3">
        <f t="shared" si="4"/>
        <v>8.1341560509554142E-2</v>
      </c>
      <c r="L193">
        <f t="shared" si="5"/>
        <v>6.6164494661294579E-3</v>
      </c>
    </row>
    <row r="194" spans="1:12" x14ac:dyDescent="0.3">
      <c r="A194">
        <v>106.54</v>
      </c>
      <c r="B194">
        <v>106.54</v>
      </c>
      <c r="C194">
        <v>894.56</v>
      </c>
      <c r="D194">
        <v>4</v>
      </c>
      <c r="E194">
        <v>1</v>
      </c>
      <c r="F194">
        <v>29.141999999999999</v>
      </c>
      <c r="G194">
        <v>7.9429999999999996</v>
      </c>
      <c r="H194">
        <v>4.1408E-3</v>
      </c>
      <c r="I194">
        <v>4.9351000000000004E-3</v>
      </c>
      <c r="J194">
        <v>4.9351000000000004E-3</v>
      </c>
      <c r="K194" s="3">
        <f t="shared" si="4"/>
        <v>4.63215693636193E-3</v>
      </c>
      <c r="L194">
        <f t="shared" si="5"/>
        <v>2.1456877883085941E-5</v>
      </c>
    </row>
    <row r="195" spans="1:12" x14ac:dyDescent="0.3">
      <c r="A195">
        <v>6.06</v>
      </c>
      <c r="B195">
        <v>11.537000000000001</v>
      </c>
      <c r="C195">
        <v>12.7</v>
      </c>
      <c r="D195">
        <v>1</v>
      </c>
      <c r="E195">
        <v>20</v>
      </c>
      <c r="F195">
        <v>99.994</v>
      </c>
      <c r="G195">
        <v>25.419</v>
      </c>
      <c r="H195">
        <v>1.7807999999999999E-3</v>
      </c>
      <c r="I195">
        <v>-5.4775</v>
      </c>
      <c r="J195">
        <v>5.4775</v>
      </c>
      <c r="K195" s="3">
        <f t="shared" ref="K195:K258" si="6">(J195/A195)*100</f>
        <v>90.387788778877905</v>
      </c>
      <c r="L195">
        <f t="shared" ref="L195:L258" si="7">K195^2</f>
        <v>8169.9523603350463</v>
      </c>
    </row>
    <row r="196" spans="1:12" x14ac:dyDescent="0.3">
      <c r="A196">
        <v>6.54</v>
      </c>
      <c r="B196">
        <v>10.206</v>
      </c>
      <c r="C196">
        <v>12.7</v>
      </c>
      <c r="D196">
        <v>2</v>
      </c>
      <c r="E196">
        <v>11</v>
      </c>
      <c r="F196">
        <v>31.195</v>
      </c>
      <c r="G196">
        <v>8.9329000000000001</v>
      </c>
      <c r="H196">
        <v>1.5734000000000001E-2</v>
      </c>
      <c r="I196">
        <v>-3.6659000000000002</v>
      </c>
      <c r="J196">
        <v>3.6659000000000002</v>
      </c>
      <c r="K196" s="3">
        <f t="shared" si="6"/>
        <v>56.053516819571868</v>
      </c>
      <c r="L196">
        <f t="shared" si="7"/>
        <v>3141.9967478420263</v>
      </c>
    </row>
    <row r="197" spans="1:12" x14ac:dyDescent="0.3">
      <c r="A197">
        <v>75.55</v>
      </c>
      <c r="B197">
        <v>79.284999999999997</v>
      </c>
      <c r="C197">
        <v>572.49</v>
      </c>
      <c r="D197">
        <v>3</v>
      </c>
      <c r="E197">
        <v>5</v>
      </c>
      <c r="F197">
        <v>89.481999999999999</v>
      </c>
      <c r="G197">
        <v>50.322000000000003</v>
      </c>
      <c r="H197">
        <v>95.054000000000002</v>
      </c>
      <c r="I197">
        <v>-3.7347999999999999</v>
      </c>
      <c r="J197">
        <v>3.7347999999999999</v>
      </c>
      <c r="K197" s="3">
        <f t="shared" si="6"/>
        <v>4.9434811383189938</v>
      </c>
      <c r="L197">
        <f t="shared" si="7"/>
        <v>24.438005764915655</v>
      </c>
    </row>
    <row r="198" spans="1:12" x14ac:dyDescent="0.3">
      <c r="A198">
        <v>104.77</v>
      </c>
      <c r="B198">
        <v>103.81</v>
      </c>
      <c r="C198">
        <v>894.56</v>
      </c>
      <c r="D198">
        <v>4</v>
      </c>
      <c r="E198">
        <v>2</v>
      </c>
      <c r="F198">
        <v>99.983000000000004</v>
      </c>
      <c r="G198">
        <v>34.243000000000002</v>
      </c>
      <c r="H198">
        <v>3.5807999999999999E-3</v>
      </c>
      <c r="I198">
        <v>0.96428999999999998</v>
      </c>
      <c r="J198">
        <v>0.96428999999999998</v>
      </c>
      <c r="K198" s="3">
        <f t="shared" si="6"/>
        <v>0.92038751551016518</v>
      </c>
      <c r="L198">
        <f t="shared" si="7"/>
        <v>0.84711317870697456</v>
      </c>
    </row>
    <row r="199" spans="1:12" x14ac:dyDescent="0.3">
      <c r="A199">
        <v>10.36</v>
      </c>
      <c r="B199">
        <v>8.3574000000000002</v>
      </c>
      <c r="C199">
        <v>12.7</v>
      </c>
      <c r="D199">
        <v>1</v>
      </c>
      <c r="E199">
        <v>5</v>
      </c>
      <c r="F199">
        <v>99.99</v>
      </c>
      <c r="G199">
        <v>64.408000000000001</v>
      </c>
      <c r="H199">
        <v>1.8272E-3</v>
      </c>
      <c r="I199">
        <v>2.0026000000000002</v>
      </c>
      <c r="J199">
        <v>2.0026000000000002</v>
      </c>
      <c r="K199" s="3">
        <f t="shared" si="6"/>
        <v>19.330115830115833</v>
      </c>
      <c r="L199">
        <f t="shared" si="7"/>
        <v>373.65337800569472</v>
      </c>
    </row>
    <row r="200" spans="1:12" x14ac:dyDescent="0.3">
      <c r="A200">
        <v>7.08</v>
      </c>
      <c r="B200">
        <v>6.3257000000000003</v>
      </c>
      <c r="C200">
        <v>12.7</v>
      </c>
      <c r="D200">
        <v>2</v>
      </c>
      <c r="E200">
        <v>4</v>
      </c>
      <c r="F200">
        <v>100.41</v>
      </c>
      <c r="G200">
        <v>58.183</v>
      </c>
      <c r="H200">
        <v>2.5008000000000001E-3</v>
      </c>
      <c r="I200">
        <v>0.75429999999999997</v>
      </c>
      <c r="J200">
        <v>0.75429999999999997</v>
      </c>
      <c r="K200" s="3">
        <f t="shared" si="6"/>
        <v>10.653954802259886</v>
      </c>
      <c r="L200">
        <f t="shared" si="7"/>
        <v>113.50675292859648</v>
      </c>
    </row>
    <row r="201" spans="1:12" x14ac:dyDescent="0.3">
      <c r="A201">
        <v>83.3</v>
      </c>
      <c r="B201">
        <v>84.073999999999998</v>
      </c>
      <c r="C201">
        <v>572.49</v>
      </c>
      <c r="D201">
        <v>3</v>
      </c>
      <c r="E201">
        <v>9</v>
      </c>
      <c r="F201">
        <v>97.78</v>
      </c>
      <c r="G201">
        <v>52.048999999999999</v>
      </c>
      <c r="H201">
        <v>96.313000000000002</v>
      </c>
      <c r="I201">
        <v>-0.77395000000000003</v>
      </c>
      <c r="J201">
        <v>0.77395000000000003</v>
      </c>
      <c r="K201" s="3">
        <f t="shared" si="6"/>
        <v>0.92911164465786322</v>
      </c>
      <c r="L201">
        <f t="shared" si="7"/>
        <v>0.86324844823883951</v>
      </c>
    </row>
    <row r="202" spans="1:12" x14ac:dyDescent="0.3">
      <c r="A202">
        <v>102.96</v>
      </c>
      <c r="B202">
        <v>103.81</v>
      </c>
      <c r="C202">
        <v>894.56</v>
      </c>
      <c r="D202">
        <v>4</v>
      </c>
      <c r="E202">
        <v>4</v>
      </c>
      <c r="F202">
        <v>99.74</v>
      </c>
      <c r="G202">
        <v>73.602999999999994</v>
      </c>
      <c r="H202">
        <v>8.5783999999999999E-3</v>
      </c>
      <c r="I202">
        <v>-0.84570999999999996</v>
      </c>
      <c r="J202">
        <v>0.84570999999999996</v>
      </c>
      <c r="K202" s="3">
        <f t="shared" si="6"/>
        <v>0.82139665889665892</v>
      </c>
      <c r="L202">
        <f t="shared" si="7"/>
        <v>0.67469247124659426</v>
      </c>
    </row>
    <row r="203" spans="1:12" x14ac:dyDescent="0.3">
      <c r="A203">
        <v>18.96</v>
      </c>
      <c r="B203">
        <v>11.537000000000001</v>
      </c>
      <c r="C203">
        <v>12.7</v>
      </c>
      <c r="D203">
        <v>1</v>
      </c>
      <c r="E203">
        <v>18</v>
      </c>
      <c r="F203">
        <v>71.248000000000005</v>
      </c>
      <c r="G203">
        <v>54.137999999999998</v>
      </c>
      <c r="H203">
        <v>1.9919999999999998E-3</v>
      </c>
      <c r="I203">
        <v>7.4225000000000003</v>
      </c>
      <c r="J203">
        <v>7.4225000000000003</v>
      </c>
      <c r="K203" s="3">
        <f t="shared" si="6"/>
        <v>39.14820675105485</v>
      </c>
      <c r="L203">
        <f t="shared" si="7"/>
        <v>1532.5820918233367</v>
      </c>
    </row>
    <row r="204" spans="1:12" x14ac:dyDescent="0.3">
      <c r="A204">
        <v>5.55</v>
      </c>
      <c r="B204">
        <v>7.9223999999999997</v>
      </c>
      <c r="C204">
        <v>12.7</v>
      </c>
      <c r="D204">
        <v>2</v>
      </c>
      <c r="E204">
        <v>8</v>
      </c>
      <c r="F204">
        <v>99.363</v>
      </c>
      <c r="G204">
        <v>67.477000000000004</v>
      </c>
      <c r="H204">
        <v>1.3955E-2</v>
      </c>
      <c r="I204">
        <v>-2.3723999999999998</v>
      </c>
      <c r="J204">
        <v>2.3723999999999998</v>
      </c>
      <c r="K204" s="3">
        <f t="shared" si="6"/>
        <v>42.745945945945948</v>
      </c>
      <c r="L204">
        <f t="shared" si="7"/>
        <v>1827.2158948137328</v>
      </c>
    </row>
    <row r="205" spans="1:12" x14ac:dyDescent="0.3">
      <c r="A205">
        <v>74.459999999999994</v>
      </c>
      <c r="B205">
        <v>75.299000000000007</v>
      </c>
      <c r="C205">
        <v>572.49</v>
      </c>
      <c r="D205">
        <v>3</v>
      </c>
      <c r="E205">
        <v>1</v>
      </c>
      <c r="F205">
        <v>31.638000000000002</v>
      </c>
      <c r="G205">
        <v>7.3677000000000001</v>
      </c>
      <c r="H205">
        <v>95.144000000000005</v>
      </c>
      <c r="I205">
        <v>-0.8387</v>
      </c>
      <c r="J205">
        <v>0.8387</v>
      </c>
      <c r="K205" s="3">
        <f t="shared" si="6"/>
        <v>1.1263765780284718</v>
      </c>
      <c r="L205">
        <f t="shared" si="7"/>
        <v>1.2687241955311299</v>
      </c>
    </row>
    <row r="206" spans="1:12" x14ac:dyDescent="0.3">
      <c r="A206">
        <v>106.55</v>
      </c>
      <c r="B206">
        <v>106.54</v>
      </c>
      <c r="C206">
        <v>894.56</v>
      </c>
      <c r="D206">
        <v>4</v>
      </c>
      <c r="E206">
        <v>2</v>
      </c>
      <c r="F206">
        <v>24.431999999999999</v>
      </c>
      <c r="G206">
        <v>8.0105000000000004</v>
      </c>
      <c r="H206">
        <v>3.9287999999999997E-3</v>
      </c>
      <c r="I206">
        <v>1.4935E-2</v>
      </c>
      <c r="J206">
        <v>1.4935E-2</v>
      </c>
      <c r="K206" s="3">
        <f t="shared" si="6"/>
        <v>1.4016893477240732E-2</v>
      </c>
      <c r="L206">
        <f t="shared" si="7"/>
        <v>1.9647330275231379E-4</v>
      </c>
    </row>
    <row r="207" spans="1:12" x14ac:dyDescent="0.3">
      <c r="A207">
        <v>6.47</v>
      </c>
      <c r="B207">
        <v>11.537000000000001</v>
      </c>
      <c r="C207">
        <v>12.7</v>
      </c>
      <c r="D207">
        <v>1</v>
      </c>
      <c r="E207">
        <v>19</v>
      </c>
      <c r="F207">
        <v>99.992000000000004</v>
      </c>
      <c r="G207">
        <v>48.170999999999999</v>
      </c>
      <c r="H207">
        <v>1.8984E-3</v>
      </c>
      <c r="I207">
        <v>-5.0674999999999999</v>
      </c>
      <c r="J207">
        <v>5.0674999999999999</v>
      </c>
      <c r="K207" s="3">
        <f t="shared" si="6"/>
        <v>78.323029366306031</v>
      </c>
      <c r="L207">
        <f t="shared" si="7"/>
        <v>6134.4969291152365</v>
      </c>
    </row>
    <row r="208" spans="1:12" x14ac:dyDescent="0.3">
      <c r="A208">
        <v>7.8</v>
      </c>
      <c r="B208">
        <v>7.9223999999999997</v>
      </c>
      <c r="C208">
        <v>12.7</v>
      </c>
      <c r="D208">
        <v>2</v>
      </c>
      <c r="E208">
        <v>9</v>
      </c>
      <c r="F208">
        <v>29.87</v>
      </c>
      <c r="G208">
        <v>9.0031999999999996</v>
      </c>
      <c r="H208">
        <v>1.4343E-2</v>
      </c>
      <c r="I208">
        <v>-0.12236</v>
      </c>
      <c r="J208">
        <v>0.12236</v>
      </c>
      <c r="K208" s="3">
        <f t="shared" si="6"/>
        <v>1.5687179487179486</v>
      </c>
      <c r="L208">
        <f t="shared" si="7"/>
        <v>2.4608760026298482</v>
      </c>
    </row>
    <row r="209" spans="1:12" x14ac:dyDescent="0.3">
      <c r="A209">
        <v>115.07</v>
      </c>
      <c r="B209">
        <v>109.47</v>
      </c>
      <c r="C209">
        <v>894.56</v>
      </c>
      <c r="D209">
        <v>4</v>
      </c>
      <c r="E209">
        <v>5</v>
      </c>
      <c r="F209">
        <v>99.994</v>
      </c>
      <c r="G209">
        <v>61.054000000000002</v>
      </c>
      <c r="H209">
        <v>1.8024E-3</v>
      </c>
      <c r="I209">
        <v>5.6012000000000004</v>
      </c>
      <c r="J209">
        <v>5.6012000000000004</v>
      </c>
      <c r="K209" s="3">
        <f t="shared" si="6"/>
        <v>4.8676457808290614</v>
      </c>
      <c r="L209">
        <f t="shared" si="7"/>
        <v>23.693975447622964</v>
      </c>
    </row>
    <row r="210" spans="1:12" x14ac:dyDescent="0.3">
      <c r="A210">
        <v>9.68</v>
      </c>
      <c r="B210">
        <v>8.3574000000000002</v>
      </c>
      <c r="C210">
        <v>12.7</v>
      </c>
      <c r="D210">
        <v>1</v>
      </c>
      <c r="E210">
        <v>4</v>
      </c>
      <c r="F210">
        <v>99.994</v>
      </c>
      <c r="G210">
        <v>44.969000000000001</v>
      </c>
      <c r="H210">
        <v>1.828E-3</v>
      </c>
      <c r="I210">
        <v>1.3226</v>
      </c>
      <c r="J210">
        <v>1.3226</v>
      </c>
      <c r="K210" s="3">
        <f t="shared" si="6"/>
        <v>13.663223140495868</v>
      </c>
      <c r="L210">
        <f t="shared" si="7"/>
        <v>186.68366658698176</v>
      </c>
    </row>
    <row r="211" spans="1:12" x14ac:dyDescent="0.3">
      <c r="A211">
        <v>14.66</v>
      </c>
      <c r="B211">
        <v>11.537000000000001</v>
      </c>
      <c r="C211">
        <v>12.7</v>
      </c>
      <c r="D211">
        <v>2</v>
      </c>
      <c r="E211">
        <v>15</v>
      </c>
      <c r="F211">
        <v>100.53</v>
      </c>
      <c r="G211">
        <v>43.865000000000002</v>
      </c>
      <c r="H211">
        <v>2.4775999999999999E-3</v>
      </c>
      <c r="I211">
        <v>3.1225000000000001</v>
      </c>
      <c r="J211">
        <v>3.1225000000000001</v>
      </c>
      <c r="K211" s="3">
        <f t="shared" si="6"/>
        <v>21.299454297407912</v>
      </c>
      <c r="L211">
        <f t="shared" si="7"/>
        <v>453.66675336736841</v>
      </c>
    </row>
    <row r="212" spans="1:12" x14ac:dyDescent="0.3">
      <c r="A212">
        <v>74.42</v>
      </c>
      <c r="B212">
        <v>75.299000000000007</v>
      </c>
      <c r="C212">
        <v>572.49</v>
      </c>
      <c r="D212">
        <v>3</v>
      </c>
      <c r="E212">
        <v>4</v>
      </c>
      <c r="F212">
        <v>96.912000000000006</v>
      </c>
      <c r="G212">
        <v>44.604999999999997</v>
      </c>
      <c r="H212">
        <v>97.828999999999994</v>
      </c>
      <c r="I212">
        <v>-0.87870000000000004</v>
      </c>
      <c r="J212">
        <v>0.87870000000000004</v>
      </c>
      <c r="K212" s="3">
        <f t="shared" si="6"/>
        <v>1.180730986294007</v>
      </c>
      <c r="L212">
        <f t="shared" si="7"/>
        <v>1.3941256619948186</v>
      </c>
    </row>
    <row r="213" spans="1:12" x14ac:dyDescent="0.3">
      <c r="A213">
        <v>113.04</v>
      </c>
      <c r="B213">
        <v>114.15</v>
      </c>
      <c r="C213">
        <v>894.56</v>
      </c>
      <c r="D213">
        <v>4</v>
      </c>
      <c r="E213">
        <v>5</v>
      </c>
      <c r="F213">
        <v>100.08</v>
      </c>
      <c r="G213">
        <v>53.374000000000002</v>
      </c>
      <c r="H213">
        <v>4.2024000000000002E-3</v>
      </c>
      <c r="I213">
        <v>-1.1100000000000001</v>
      </c>
      <c r="J213">
        <v>1.1100000000000001</v>
      </c>
      <c r="K213" s="3">
        <f t="shared" si="6"/>
        <v>0.98195329087048833</v>
      </c>
      <c r="L213">
        <f t="shared" si="7"/>
        <v>0.96423226545138185</v>
      </c>
    </row>
    <row r="214" spans="1:12" x14ac:dyDescent="0.3">
      <c r="A214">
        <v>9.7200000000000006</v>
      </c>
      <c r="B214">
        <v>11.537000000000001</v>
      </c>
      <c r="C214">
        <v>12.7</v>
      </c>
      <c r="D214">
        <v>1</v>
      </c>
      <c r="E214">
        <v>20</v>
      </c>
      <c r="F214">
        <v>71.126999999999995</v>
      </c>
      <c r="G214">
        <v>45.857999999999997</v>
      </c>
      <c r="H214">
        <v>1.9319999999999999E-3</v>
      </c>
      <c r="I214">
        <v>-1.8174999999999999</v>
      </c>
      <c r="J214">
        <v>1.8174999999999999</v>
      </c>
      <c r="K214" s="3">
        <f t="shared" si="6"/>
        <v>18.698559670781894</v>
      </c>
      <c r="L214">
        <f t="shared" si="7"/>
        <v>349.63613376179109</v>
      </c>
    </row>
    <row r="215" spans="1:12" x14ac:dyDescent="0.3">
      <c r="A215">
        <v>10.44</v>
      </c>
      <c r="B215">
        <v>11.537000000000001</v>
      </c>
      <c r="C215">
        <v>12.7</v>
      </c>
      <c r="D215">
        <v>2</v>
      </c>
      <c r="E215">
        <v>13</v>
      </c>
      <c r="F215">
        <v>98.599000000000004</v>
      </c>
      <c r="G215">
        <v>47.973999999999997</v>
      </c>
      <c r="H215">
        <v>1.6220999999999999E-2</v>
      </c>
      <c r="I215">
        <v>-1.0974999999999999</v>
      </c>
      <c r="J215">
        <v>1.0974999999999999</v>
      </c>
      <c r="K215" s="3">
        <f t="shared" si="6"/>
        <v>10.512452107279694</v>
      </c>
      <c r="L215">
        <f t="shared" si="7"/>
        <v>110.51164930784928</v>
      </c>
    </row>
    <row r="216" spans="1:12" x14ac:dyDescent="0.3">
      <c r="A216">
        <v>88.64</v>
      </c>
      <c r="B216">
        <v>82.629000000000005</v>
      </c>
      <c r="C216">
        <v>572.49</v>
      </c>
      <c r="D216">
        <v>3</v>
      </c>
      <c r="E216">
        <v>8</v>
      </c>
      <c r="F216">
        <v>72.721000000000004</v>
      </c>
      <c r="G216">
        <v>8.8577999999999992</v>
      </c>
      <c r="H216">
        <v>94.558999999999997</v>
      </c>
      <c r="I216">
        <v>6.0106000000000002</v>
      </c>
      <c r="J216">
        <v>6.0106000000000002</v>
      </c>
      <c r="K216" s="3">
        <f t="shared" si="6"/>
        <v>6.7809115523465708</v>
      </c>
      <c r="L216">
        <f t="shared" si="7"/>
        <v>45.980761480747184</v>
      </c>
    </row>
    <row r="217" spans="1:12" x14ac:dyDescent="0.3">
      <c r="A217">
        <v>107.88</v>
      </c>
      <c r="B217">
        <v>106.54</v>
      </c>
      <c r="C217">
        <v>894.56</v>
      </c>
      <c r="D217">
        <v>4</v>
      </c>
      <c r="E217">
        <v>4</v>
      </c>
      <c r="F217">
        <v>71.855000000000004</v>
      </c>
      <c r="G217">
        <v>9.9626999999999999</v>
      </c>
      <c r="H217">
        <v>4.3184E-3</v>
      </c>
      <c r="I217">
        <v>1.3449</v>
      </c>
      <c r="J217">
        <v>1.3449</v>
      </c>
      <c r="K217" s="3">
        <f t="shared" si="6"/>
        <v>1.2466629588431593</v>
      </c>
      <c r="L217">
        <f t="shared" si="7"/>
        <v>1.5541685329515806</v>
      </c>
    </row>
    <row r="218" spans="1:12" x14ac:dyDescent="0.3">
      <c r="A218">
        <v>15.99</v>
      </c>
      <c r="B218">
        <v>11.537000000000001</v>
      </c>
      <c r="C218">
        <v>12.7</v>
      </c>
      <c r="D218">
        <v>1</v>
      </c>
      <c r="E218">
        <v>15</v>
      </c>
      <c r="F218">
        <v>99.992000000000004</v>
      </c>
      <c r="G218">
        <v>35.183999999999997</v>
      </c>
      <c r="H218">
        <v>1.8664E-3</v>
      </c>
      <c r="I218">
        <v>4.4524999999999997</v>
      </c>
      <c r="J218">
        <v>4.4524999999999997</v>
      </c>
      <c r="K218" s="3">
        <f t="shared" si="6"/>
        <v>27.845528455284551</v>
      </c>
      <c r="L218">
        <f t="shared" si="7"/>
        <v>775.37345495406169</v>
      </c>
    </row>
    <row r="219" spans="1:12" x14ac:dyDescent="0.3">
      <c r="A219">
        <v>11.63</v>
      </c>
      <c r="B219">
        <v>10.206</v>
      </c>
      <c r="C219">
        <v>12.7</v>
      </c>
      <c r="D219">
        <v>2</v>
      </c>
      <c r="E219">
        <v>11</v>
      </c>
      <c r="F219">
        <v>29.271000000000001</v>
      </c>
      <c r="G219">
        <v>8.3514999999999997</v>
      </c>
      <c r="H219">
        <v>8.0415999999999994E-3</v>
      </c>
      <c r="I219">
        <v>1.4240999999999999</v>
      </c>
      <c r="J219">
        <v>1.4240999999999999</v>
      </c>
      <c r="K219" s="3">
        <f t="shared" si="6"/>
        <v>12.24505588993981</v>
      </c>
      <c r="L219">
        <f t="shared" si="7"/>
        <v>149.94139374774963</v>
      </c>
    </row>
    <row r="220" spans="1:12" x14ac:dyDescent="0.3">
      <c r="A220">
        <v>93.36</v>
      </c>
      <c r="B220">
        <v>84.073999999999998</v>
      </c>
      <c r="C220">
        <v>572.49</v>
      </c>
      <c r="D220">
        <v>3</v>
      </c>
      <c r="E220">
        <v>10</v>
      </c>
      <c r="F220">
        <v>96.947999999999993</v>
      </c>
      <c r="G220">
        <v>30.902999999999999</v>
      </c>
      <c r="H220">
        <v>94.662999999999997</v>
      </c>
      <c r="I220">
        <v>9.2859999999999996</v>
      </c>
      <c r="J220">
        <v>9.2859999999999996</v>
      </c>
      <c r="K220" s="3">
        <f t="shared" si="6"/>
        <v>9.9464438731790903</v>
      </c>
      <c r="L220">
        <f t="shared" si="7"/>
        <v>98.931745722301869</v>
      </c>
    </row>
    <row r="221" spans="1:12" x14ac:dyDescent="0.3">
      <c r="A221">
        <v>105.04</v>
      </c>
      <c r="B221">
        <v>103.81</v>
      </c>
      <c r="C221">
        <v>894.56</v>
      </c>
      <c r="D221">
        <v>4</v>
      </c>
      <c r="E221">
        <v>1</v>
      </c>
      <c r="F221">
        <v>100.05</v>
      </c>
      <c r="G221">
        <v>68.378</v>
      </c>
      <c r="H221">
        <v>6.3184000000000001E-3</v>
      </c>
      <c r="I221">
        <v>1.2343</v>
      </c>
      <c r="J221">
        <v>1.2343</v>
      </c>
      <c r="K221" s="3">
        <f t="shared" si="6"/>
        <v>1.1750761614623</v>
      </c>
      <c r="L221">
        <f t="shared" si="7"/>
        <v>1.3808039852369733</v>
      </c>
    </row>
    <row r="222" spans="1:12" x14ac:dyDescent="0.3">
      <c r="A222">
        <v>12.03</v>
      </c>
      <c r="B222">
        <v>11.537000000000001</v>
      </c>
      <c r="C222">
        <v>12.7</v>
      </c>
      <c r="D222">
        <v>1</v>
      </c>
      <c r="E222">
        <v>13</v>
      </c>
      <c r="F222">
        <v>99.992000000000004</v>
      </c>
      <c r="G222">
        <v>61.125999999999998</v>
      </c>
      <c r="H222">
        <v>1.836E-3</v>
      </c>
      <c r="I222">
        <v>0.49252000000000001</v>
      </c>
      <c r="J222">
        <v>0.49252000000000001</v>
      </c>
      <c r="K222" s="3">
        <f t="shared" si="6"/>
        <v>4.0940980881130509</v>
      </c>
      <c r="L222">
        <f t="shared" si="7"/>
        <v>16.76163915509094</v>
      </c>
    </row>
    <row r="223" spans="1:12" x14ac:dyDescent="0.3">
      <c r="A223">
        <v>11.54</v>
      </c>
      <c r="B223">
        <v>7.9223999999999997</v>
      </c>
      <c r="C223">
        <v>12.7</v>
      </c>
      <c r="D223">
        <v>2</v>
      </c>
      <c r="E223">
        <v>9</v>
      </c>
      <c r="F223">
        <v>99.822999999999993</v>
      </c>
      <c r="G223">
        <v>40.323</v>
      </c>
      <c r="H223">
        <v>8.7343999999999998E-3</v>
      </c>
      <c r="I223">
        <v>3.6175999999999999</v>
      </c>
      <c r="J223">
        <v>3.6175999999999999</v>
      </c>
      <c r="K223" s="3">
        <f t="shared" si="6"/>
        <v>31.348353552859621</v>
      </c>
      <c r="L223">
        <f t="shared" si="7"/>
        <v>982.71927047508643</v>
      </c>
    </row>
    <row r="224" spans="1:12" x14ac:dyDescent="0.3">
      <c r="A224">
        <v>74.47</v>
      </c>
      <c r="B224">
        <v>79.284999999999997</v>
      </c>
      <c r="C224">
        <v>572.49</v>
      </c>
      <c r="D224">
        <v>3</v>
      </c>
      <c r="E224">
        <v>6</v>
      </c>
      <c r="F224">
        <v>97.566000000000003</v>
      </c>
      <c r="G224">
        <v>39.889000000000003</v>
      </c>
      <c r="H224">
        <v>94.665999999999997</v>
      </c>
      <c r="I224">
        <v>-4.8148</v>
      </c>
      <c r="J224">
        <v>4.8148</v>
      </c>
      <c r="K224" s="3">
        <f t="shared" si="6"/>
        <v>6.4654223177118304</v>
      </c>
      <c r="L224">
        <f t="shared" si="7"/>
        <v>41.801685746366218</v>
      </c>
    </row>
    <row r="225" spans="1:12" x14ac:dyDescent="0.3">
      <c r="A225">
        <v>103.35</v>
      </c>
      <c r="B225">
        <v>103.81</v>
      </c>
      <c r="C225">
        <v>894.56</v>
      </c>
      <c r="D225">
        <v>4</v>
      </c>
      <c r="E225">
        <v>4</v>
      </c>
      <c r="F225">
        <v>100.08</v>
      </c>
      <c r="G225">
        <v>26.337</v>
      </c>
      <c r="H225">
        <v>6.3616000000000002E-3</v>
      </c>
      <c r="I225">
        <v>-0.45571</v>
      </c>
      <c r="J225">
        <v>0.45571</v>
      </c>
      <c r="K225" s="3">
        <f t="shared" si="6"/>
        <v>0.44093855829704887</v>
      </c>
      <c r="L225">
        <f t="shared" si="7"/>
        <v>0.19442681219307997</v>
      </c>
    </row>
    <row r="226" spans="1:12" x14ac:dyDescent="0.3">
      <c r="A226">
        <v>6.67</v>
      </c>
      <c r="B226">
        <v>11.537000000000001</v>
      </c>
      <c r="C226">
        <v>12.7</v>
      </c>
      <c r="D226">
        <v>1</v>
      </c>
      <c r="E226">
        <v>16</v>
      </c>
      <c r="F226">
        <v>100.05</v>
      </c>
      <c r="G226">
        <v>67.221999999999994</v>
      </c>
      <c r="H226">
        <v>1.7440000000000001E-3</v>
      </c>
      <c r="I226">
        <v>-4.8674999999999997</v>
      </c>
      <c r="J226">
        <v>4.8674999999999997</v>
      </c>
      <c r="K226" s="3">
        <f t="shared" si="6"/>
        <v>72.976011994003002</v>
      </c>
      <c r="L226">
        <f t="shared" si="7"/>
        <v>5325.49832654887</v>
      </c>
    </row>
    <row r="227" spans="1:12" x14ac:dyDescent="0.3">
      <c r="A227">
        <v>5.61</v>
      </c>
      <c r="B227">
        <v>6.3257000000000003</v>
      </c>
      <c r="C227">
        <v>12.7</v>
      </c>
      <c r="D227">
        <v>2</v>
      </c>
      <c r="E227">
        <v>1</v>
      </c>
      <c r="F227">
        <v>30.067</v>
      </c>
      <c r="G227">
        <v>8.5182000000000002</v>
      </c>
      <c r="H227">
        <v>1.1310000000000001E-2</v>
      </c>
      <c r="I227">
        <v>-0.7157</v>
      </c>
      <c r="J227">
        <v>0.7157</v>
      </c>
      <c r="K227" s="3">
        <f t="shared" si="6"/>
        <v>12.757575757575756</v>
      </c>
      <c r="L227">
        <f t="shared" si="7"/>
        <v>162.75573921028462</v>
      </c>
    </row>
    <row r="228" spans="1:12" x14ac:dyDescent="0.3">
      <c r="A228">
        <v>109.14</v>
      </c>
      <c r="B228">
        <v>106.54</v>
      </c>
      <c r="C228">
        <v>894.56</v>
      </c>
      <c r="D228">
        <v>4</v>
      </c>
      <c r="E228">
        <v>3</v>
      </c>
      <c r="F228">
        <v>62.731000000000002</v>
      </c>
      <c r="G228">
        <v>9.3833000000000002</v>
      </c>
      <c r="H228">
        <v>1.8255999999999999E-3</v>
      </c>
      <c r="I228">
        <v>2.6049000000000002</v>
      </c>
      <c r="J228">
        <v>2.6049000000000002</v>
      </c>
      <c r="K228" s="3">
        <f t="shared" si="6"/>
        <v>2.3867509620670702</v>
      </c>
      <c r="L228">
        <f t="shared" si="7"/>
        <v>5.6965801549280846</v>
      </c>
    </row>
    <row r="229" spans="1:12" x14ac:dyDescent="0.3">
      <c r="A229">
        <v>8.6</v>
      </c>
      <c r="B229">
        <v>10.206</v>
      </c>
      <c r="C229">
        <v>12.7</v>
      </c>
      <c r="D229">
        <v>1</v>
      </c>
      <c r="E229">
        <v>11</v>
      </c>
      <c r="F229">
        <v>73.043999999999997</v>
      </c>
      <c r="G229">
        <v>36.787999999999997</v>
      </c>
      <c r="H229">
        <v>1.9848000000000001E-3</v>
      </c>
      <c r="I229">
        <v>-1.6059000000000001</v>
      </c>
      <c r="J229">
        <v>1.6059000000000001</v>
      </c>
      <c r="K229" s="3">
        <f t="shared" si="6"/>
        <v>18.673255813953489</v>
      </c>
      <c r="L229">
        <f t="shared" si="7"/>
        <v>348.69048269334775</v>
      </c>
    </row>
    <row r="230" spans="1:12" x14ac:dyDescent="0.3">
      <c r="A230">
        <v>6.27</v>
      </c>
      <c r="B230">
        <v>7.9223999999999997</v>
      </c>
      <c r="C230">
        <v>12.7</v>
      </c>
      <c r="D230">
        <v>2</v>
      </c>
      <c r="E230">
        <v>8</v>
      </c>
      <c r="F230">
        <v>99.915000000000006</v>
      </c>
      <c r="G230">
        <v>59.192</v>
      </c>
      <c r="H230">
        <v>5.9744000000000004E-3</v>
      </c>
      <c r="I230">
        <v>-1.6524000000000001</v>
      </c>
      <c r="J230">
        <v>1.6524000000000001</v>
      </c>
      <c r="K230" s="3">
        <f t="shared" si="6"/>
        <v>26.354066985645936</v>
      </c>
      <c r="L230">
        <f t="shared" si="7"/>
        <v>694.53684668391304</v>
      </c>
    </row>
    <row r="231" spans="1:12" x14ac:dyDescent="0.3">
      <c r="A231">
        <v>81.95</v>
      </c>
      <c r="B231">
        <v>79.284999999999997</v>
      </c>
      <c r="C231">
        <v>572.49</v>
      </c>
      <c r="D231">
        <v>3</v>
      </c>
      <c r="E231">
        <v>5</v>
      </c>
      <c r="F231">
        <v>29.03</v>
      </c>
      <c r="G231">
        <v>7.476</v>
      </c>
      <c r="H231">
        <v>95.813999999999993</v>
      </c>
      <c r="I231">
        <v>2.6652</v>
      </c>
      <c r="J231">
        <v>2.6652</v>
      </c>
      <c r="K231" s="3">
        <f t="shared" si="6"/>
        <v>3.252226967663209</v>
      </c>
      <c r="L231">
        <f t="shared" si="7"/>
        <v>10.576980249195831</v>
      </c>
    </row>
    <row r="232" spans="1:12" x14ac:dyDescent="0.3">
      <c r="A232">
        <v>107.34</v>
      </c>
      <c r="B232">
        <v>106.54</v>
      </c>
      <c r="C232">
        <v>894.56</v>
      </c>
      <c r="D232">
        <v>4</v>
      </c>
      <c r="E232">
        <v>3</v>
      </c>
      <c r="F232">
        <v>28.187000000000001</v>
      </c>
      <c r="G232">
        <v>8.0470000000000006</v>
      </c>
      <c r="H232">
        <v>4.1311999999999998E-3</v>
      </c>
      <c r="I232">
        <v>0.80493999999999999</v>
      </c>
      <c r="J232">
        <v>0.80493999999999999</v>
      </c>
      <c r="K232" s="3">
        <f t="shared" si="6"/>
        <v>0.74989752189305015</v>
      </c>
      <c r="L232">
        <f t="shared" si="7"/>
        <v>0.56234629334133757</v>
      </c>
    </row>
    <row r="233" spans="1:12" x14ac:dyDescent="0.3">
      <c r="A233">
        <v>7.64</v>
      </c>
      <c r="B233">
        <v>8.3574000000000002</v>
      </c>
      <c r="C233">
        <v>12.7</v>
      </c>
      <c r="D233">
        <v>1</v>
      </c>
      <c r="E233">
        <v>5</v>
      </c>
      <c r="F233">
        <v>50.24</v>
      </c>
      <c r="G233">
        <v>15.771000000000001</v>
      </c>
      <c r="H233">
        <v>1.8472E-3</v>
      </c>
      <c r="I233">
        <v>-0.71738999999999997</v>
      </c>
      <c r="J233">
        <v>0.71738999999999997</v>
      </c>
      <c r="K233" s="3">
        <f t="shared" si="6"/>
        <v>9.3899214659685875</v>
      </c>
      <c r="L233">
        <f t="shared" si="7"/>
        <v>88.170625137057669</v>
      </c>
    </row>
    <row r="234" spans="1:12" x14ac:dyDescent="0.3">
      <c r="A234">
        <v>6.82</v>
      </c>
      <c r="B234">
        <v>7.9223999999999997</v>
      </c>
      <c r="C234">
        <v>12.7</v>
      </c>
      <c r="D234">
        <v>2</v>
      </c>
      <c r="E234">
        <v>8</v>
      </c>
      <c r="F234">
        <v>14.34</v>
      </c>
      <c r="G234">
        <v>17.006</v>
      </c>
      <c r="H234">
        <v>2.3552E-3</v>
      </c>
      <c r="I234">
        <v>-1.1024</v>
      </c>
      <c r="J234">
        <v>1.1024</v>
      </c>
      <c r="K234" s="3">
        <f t="shared" si="6"/>
        <v>16.164222873900293</v>
      </c>
      <c r="L234">
        <f t="shared" si="7"/>
        <v>261.28210111712144</v>
      </c>
    </row>
    <row r="235" spans="1:12" x14ac:dyDescent="0.3">
      <c r="A235">
        <v>106.84</v>
      </c>
      <c r="B235">
        <v>103.81</v>
      </c>
      <c r="C235">
        <v>894.56</v>
      </c>
      <c r="D235">
        <v>4</v>
      </c>
      <c r="E235">
        <v>3</v>
      </c>
      <c r="F235">
        <v>99.908000000000001</v>
      </c>
      <c r="G235">
        <v>72.882000000000005</v>
      </c>
      <c r="H235">
        <v>4.6984000000000001E-3</v>
      </c>
      <c r="I235">
        <v>3.0343</v>
      </c>
      <c r="J235">
        <v>3.0343</v>
      </c>
      <c r="K235" s="3">
        <f t="shared" si="6"/>
        <v>2.8400411830774992</v>
      </c>
      <c r="L235">
        <f t="shared" si="7"/>
        <v>8.0658339215762407</v>
      </c>
    </row>
    <row r="236" spans="1:12" x14ac:dyDescent="0.3">
      <c r="A236">
        <v>11.82</v>
      </c>
      <c r="B236">
        <v>11.537000000000001</v>
      </c>
      <c r="C236">
        <v>12.7</v>
      </c>
      <c r="D236">
        <v>1</v>
      </c>
      <c r="E236">
        <v>16</v>
      </c>
      <c r="F236">
        <v>99.992000000000004</v>
      </c>
      <c r="G236">
        <v>38.481000000000002</v>
      </c>
      <c r="H236">
        <v>1.8456E-3</v>
      </c>
      <c r="I236">
        <v>0.28251999999999999</v>
      </c>
      <c r="J236">
        <v>0.28251999999999999</v>
      </c>
      <c r="K236" s="3">
        <f t="shared" si="6"/>
        <v>2.390186125211506</v>
      </c>
      <c r="L236">
        <f t="shared" si="7"/>
        <v>5.7129897131535925</v>
      </c>
    </row>
    <row r="237" spans="1:12" x14ac:dyDescent="0.3">
      <c r="A237">
        <v>8.08</v>
      </c>
      <c r="B237">
        <v>7.9223999999999997</v>
      </c>
      <c r="C237">
        <v>12.7</v>
      </c>
      <c r="D237">
        <v>2</v>
      </c>
      <c r="E237">
        <v>8</v>
      </c>
      <c r="F237">
        <v>89.387</v>
      </c>
      <c r="G237">
        <v>15.082000000000001</v>
      </c>
      <c r="H237">
        <v>1.1493E-2</v>
      </c>
      <c r="I237">
        <v>0.15764</v>
      </c>
      <c r="J237">
        <v>0.15764</v>
      </c>
      <c r="K237" s="3">
        <f t="shared" si="6"/>
        <v>1.9509900990099009</v>
      </c>
      <c r="L237">
        <f t="shared" si="7"/>
        <v>3.8063623664346631</v>
      </c>
    </row>
    <row r="238" spans="1:12" x14ac:dyDescent="0.3">
      <c r="A238">
        <v>77.94</v>
      </c>
      <c r="B238">
        <v>75.299000000000007</v>
      </c>
      <c r="C238">
        <v>572.49</v>
      </c>
      <c r="D238">
        <v>3</v>
      </c>
      <c r="E238">
        <v>4</v>
      </c>
      <c r="F238">
        <v>89.799000000000007</v>
      </c>
      <c r="G238">
        <v>14.135999999999999</v>
      </c>
      <c r="H238">
        <v>96.295000000000002</v>
      </c>
      <c r="I238">
        <v>2.6413000000000002</v>
      </c>
      <c r="J238">
        <v>2.6413000000000002</v>
      </c>
      <c r="K238" s="3">
        <f t="shared" si="6"/>
        <v>3.3888888888888893</v>
      </c>
      <c r="L238">
        <f t="shared" si="7"/>
        <v>11.48456790123457</v>
      </c>
    </row>
    <row r="239" spans="1:12" x14ac:dyDescent="0.3">
      <c r="A239">
        <v>101.63</v>
      </c>
      <c r="B239">
        <v>103.81</v>
      </c>
      <c r="C239">
        <v>894.56</v>
      </c>
      <c r="D239">
        <v>4</v>
      </c>
      <c r="E239">
        <v>1</v>
      </c>
      <c r="F239">
        <v>99.978999999999999</v>
      </c>
      <c r="G239">
        <v>30.745999999999999</v>
      </c>
      <c r="H239">
        <v>4.0695999999999996E-3</v>
      </c>
      <c r="I239">
        <v>-2.1757</v>
      </c>
      <c r="J239">
        <v>2.1757</v>
      </c>
      <c r="K239" s="3">
        <f t="shared" si="6"/>
        <v>2.1408048804486866</v>
      </c>
      <c r="L239">
        <f t="shared" si="7"/>
        <v>4.5830455361529152</v>
      </c>
    </row>
    <row r="240" spans="1:12" x14ac:dyDescent="0.3">
      <c r="A240">
        <v>9.69</v>
      </c>
      <c r="B240">
        <v>8.3574000000000002</v>
      </c>
      <c r="C240">
        <v>12.7</v>
      </c>
      <c r="D240">
        <v>1</v>
      </c>
      <c r="E240">
        <v>9</v>
      </c>
      <c r="F240">
        <v>73.995000000000005</v>
      </c>
      <c r="G240">
        <v>35.180999999999997</v>
      </c>
      <c r="H240">
        <v>1.9759999999999999E-3</v>
      </c>
      <c r="I240">
        <v>1.3326</v>
      </c>
      <c r="J240">
        <v>1.3326</v>
      </c>
      <c r="K240" s="3">
        <f t="shared" si="6"/>
        <v>13.752321981424148</v>
      </c>
      <c r="L240">
        <f t="shared" si="7"/>
        <v>189.12635988076178</v>
      </c>
    </row>
    <row r="241" spans="1:12" x14ac:dyDescent="0.3">
      <c r="A241">
        <v>9.09</v>
      </c>
      <c r="B241">
        <v>10.206</v>
      </c>
      <c r="C241">
        <v>12.7</v>
      </c>
      <c r="D241">
        <v>2</v>
      </c>
      <c r="E241">
        <v>10</v>
      </c>
      <c r="F241">
        <v>99.938000000000002</v>
      </c>
      <c r="G241">
        <v>35.872</v>
      </c>
      <c r="H241">
        <v>3.1784000000000001E-3</v>
      </c>
      <c r="I241">
        <v>-1.1158999999999999</v>
      </c>
      <c r="J241">
        <v>1.1158999999999999</v>
      </c>
      <c r="K241" s="3">
        <f t="shared" si="6"/>
        <v>12.276127612761275</v>
      </c>
      <c r="L241">
        <f t="shared" si="7"/>
        <v>150.70330916479986</v>
      </c>
    </row>
    <row r="242" spans="1:12" x14ac:dyDescent="0.3">
      <c r="A242">
        <v>85.44</v>
      </c>
      <c r="B242">
        <v>89.046000000000006</v>
      </c>
      <c r="C242">
        <v>572.49</v>
      </c>
      <c r="D242">
        <v>3</v>
      </c>
      <c r="E242">
        <v>10</v>
      </c>
      <c r="F242">
        <v>28.518999999999998</v>
      </c>
      <c r="G242">
        <v>8.3033999999999999</v>
      </c>
      <c r="H242">
        <v>96.063999999999993</v>
      </c>
      <c r="I242">
        <v>-3.6061000000000001</v>
      </c>
      <c r="J242">
        <v>3.6061000000000001</v>
      </c>
      <c r="K242" s="3">
        <f t="shared" si="6"/>
        <v>4.2206226591760299</v>
      </c>
      <c r="L242">
        <f t="shared" si="7"/>
        <v>17.813655631150141</v>
      </c>
    </row>
    <row r="243" spans="1:12" x14ac:dyDescent="0.3">
      <c r="A243">
        <v>102.64</v>
      </c>
      <c r="B243">
        <v>106.54</v>
      </c>
      <c r="C243">
        <v>894.56</v>
      </c>
      <c r="D243">
        <v>4</v>
      </c>
      <c r="E243">
        <v>3</v>
      </c>
      <c r="F243">
        <v>34.582999999999998</v>
      </c>
      <c r="G243">
        <v>10.003</v>
      </c>
      <c r="H243">
        <v>5.7992E-3</v>
      </c>
      <c r="I243">
        <v>-3.8950999999999998</v>
      </c>
      <c r="J243">
        <v>3.8950999999999998</v>
      </c>
      <c r="K243" s="3">
        <f t="shared" si="6"/>
        <v>3.7949142634450506</v>
      </c>
      <c r="L243">
        <f t="shared" si="7"/>
        <v>14.40137426689869</v>
      </c>
    </row>
    <row r="244" spans="1:12" x14ac:dyDescent="0.3">
      <c r="A244">
        <v>16.93</v>
      </c>
      <c r="B244">
        <v>11.537000000000001</v>
      </c>
      <c r="C244">
        <v>12.7</v>
      </c>
      <c r="D244">
        <v>2</v>
      </c>
      <c r="E244">
        <v>13</v>
      </c>
      <c r="F244">
        <v>100.09</v>
      </c>
      <c r="G244">
        <v>32.362000000000002</v>
      </c>
      <c r="H244">
        <v>2.2472E-3</v>
      </c>
      <c r="I244">
        <v>5.3925000000000001</v>
      </c>
      <c r="J244">
        <v>5.3925000000000001</v>
      </c>
      <c r="K244" s="3">
        <f t="shared" si="6"/>
        <v>31.851742468989958</v>
      </c>
      <c r="L244">
        <f t="shared" si="7"/>
        <v>1014.5334983108585</v>
      </c>
    </row>
    <row r="245" spans="1:12" x14ac:dyDescent="0.3">
      <c r="A245">
        <v>81.41</v>
      </c>
      <c r="B245">
        <v>79.284999999999997</v>
      </c>
      <c r="C245">
        <v>572.49</v>
      </c>
      <c r="D245">
        <v>3</v>
      </c>
      <c r="E245">
        <v>5</v>
      </c>
      <c r="F245">
        <v>97.372</v>
      </c>
      <c r="G245">
        <v>41.231000000000002</v>
      </c>
      <c r="H245">
        <v>96.412000000000006</v>
      </c>
      <c r="I245">
        <v>2.1252</v>
      </c>
      <c r="J245">
        <v>2.1252</v>
      </c>
      <c r="K245" s="3">
        <f t="shared" si="6"/>
        <v>2.61049011177988</v>
      </c>
      <c r="L245">
        <f t="shared" si="7"/>
        <v>6.81465862370053</v>
      </c>
    </row>
    <row r="246" spans="1:12" x14ac:dyDescent="0.3">
      <c r="A246">
        <v>104.66</v>
      </c>
      <c r="B246">
        <v>103.81</v>
      </c>
      <c r="C246">
        <v>894.56</v>
      </c>
      <c r="D246">
        <v>4</v>
      </c>
      <c r="E246">
        <v>4</v>
      </c>
      <c r="F246">
        <v>99.980999999999995</v>
      </c>
      <c r="G246">
        <v>45.664000000000001</v>
      </c>
      <c r="H246">
        <v>4.3287999999999998E-3</v>
      </c>
      <c r="I246">
        <v>0.85428999999999999</v>
      </c>
      <c r="J246">
        <v>0.85428999999999999</v>
      </c>
      <c r="K246" s="3">
        <f t="shared" si="6"/>
        <v>0.81625262755589523</v>
      </c>
      <c r="L246">
        <f t="shared" si="7"/>
        <v>0.66626835199190304</v>
      </c>
    </row>
    <row r="247" spans="1:12" x14ac:dyDescent="0.3">
      <c r="A247">
        <v>9.7100000000000009</v>
      </c>
      <c r="B247">
        <v>11.537000000000001</v>
      </c>
      <c r="C247">
        <v>12.7</v>
      </c>
      <c r="D247">
        <v>1</v>
      </c>
      <c r="E247">
        <v>14</v>
      </c>
      <c r="F247">
        <v>70.930999999999997</v>
      </c>
      <c r="G247">
        <v>22.22</v>
      </c>
      <c r="H247">
        <v>1.9632E-3</v>
      </c>
      <c r="I247">
        <v>-1.8274999999999999</v>
      </c>
      <c r="J247">
        <v>1.8274999999999999</v>
      </c>
      <c r="K247" s="3">
        <f t="shared" si="6"/>
        <v>18.820803295571572</v>
      </c>
      <c r="L247">
        <f t="shared" si="7"/>
        <v>354.22263669059777</v>
      </c>
    </row>
    <row r="248" spans="1:12" x14ac:dyDescent="0.3">
      <c r="A248">
        <v>7.01</v>
      </c>
      <c r="B248">
        <v>6.3257000000000003</v>
      </c>
      <c r="C248">
        <v>12.7</v>
      </c>
      <c r="D248">
        <v>2</v>
      </c>
      <c r="E248">
        <v>1</v>
      </c>
      <c r="F248">
        <v>99.171000000000006</v>
      </c>
      <c r="G248">
        <v>24.731999999999999</v>
      </c>
      <c r="H248">
        <v>1.051E-2</v>
      </c>
      <c r="I248">
        <v>0.68430000000000002</v>
      </c>
      <c r="J248">
        <v>0.68430000000000002</v>
      </c>
      <c r="K248" s="3">
        <f t="shared" si="6"/>
        <v>9.7617689015691873</v>
      </c>
      <c r="L248">
        <f t="shared" si="7"/>
        <v>95.292132087643296</v>
      </c>
    </row>
    <row r="249" spans="1:12" x14ac:dyDescent="0.3">
      <c r="A249">
        <v>76.260000000000005</v>
      </c>
      <c r="B249">
        <v>79.284999999999997</v>
      </c>
      <c r="C249">
        <v>572.49</v>
      </c>
      <c r="D249">
        <v>3</v>
      </c>
      <c r="E249">
        <v>6</v>
      </c>
      <c r="F249">
        <v>30.512</v>
      </c>
      <c r="G249">
        <v>6.6835000000000004</v>
      </c>
      <c r="H249">
        <v>98.105000000000004</v>
      </c>
      <c r="I249">
        <v>-3.0247999999999999</v>
      </c>
      <c r="J249">
        <v>3.0247999999999999</v>
      </c>
      <c r="K249" s="3">
        <f t="shared" si="6"/>
        <v>3.9664306320482554</v>
      </c>
      <c r="L249">
        <f t="shared" si="7"/>
        <v>15.732571958850723</v>
      </c>
    </row>
    <row r="250" spans="1:12" x14ac:dyDescent="0.3">
      <c r="A250">
        <v>117.32</v>
      </c>
      <c r="B250">
        <v>115.93</v>
      </c>
      <c r="C250">
        <v>894.56</v>
      </c>
      <c r="D250">
        <v>4</v>
      </c>
      <c r="E250">
        <v>5</v>
      </c>
      <c r="F250">
        <v>41.771999999999998</v>
      </c>
      <c r="G250">
        <v>7.9634999999999998</v>
      </c>
      <c r="H250">
        <v>3.8008E-3</v>
      </c>
      <c r="I250">
        <v>1.3906000000000001</v>
      </c>
      <c r="J250">
        <v>1.3906000000000001</v>
      </c>
      <c r="K250" s="3">
        <f t="shared" si="6"/>
        <v>1.1853051483123083</v>
      </c>
      <c r="L250">
        <f t="shared" si="7"/>
        <v>1.4049482946156631</v>
      </c>
    </row>
    <row r="251" spans="1:12" x14ac:dyDescent="0.3">
      <c r="A251">
        <v>9.39</v>
      </c>
      <c r="B251">
        <v>8.3574000000000002</v>
      </c>
      <c r="C251">
        <v>12.7</v>
      </c>
      <c r="D251">
        <v>1</v>
      </c>
      <c r="E251">
        <v>9</v>
      </c>
      <c r="F251">
        <v>75.2</v>
      </c>
      <c r="G251">
        <v>15.766999999999999</v>
      </c>
      <c r="H251">
        <v>1.7576E-3</v>
      </c>
      <c r="I251">
        <v>1.0326</v>
      </c>
      <c r="J251">
        <v>1.0326</v>
      </c>
      <c r="K251" s="3">
        <f t="shared" si="6"/>
        <v>10.996805111821086</v>
      </c>
      <c r="L251">
        <f t="shared" si="7"/>
        <v>120.92972266737436</v>
      </c>
    </row>
    <row r="252" spans="1:12" x14ac:dyDescent="0.3">
      <c r="A252">
        <v>7.99</v>
      </c>
      <c r="B252">
        <v>11.537000000000001</v>
      </c>
      <c r="C252">
        <v>12.7</v>
      </c>
      <c r="D252">
        <v>2</v>
      </c>
      <c r="E252">
        <v>12</v>
      </c>
      <c r="F252">
        <v>22.928999999999998</v>
      </c>
      <c r="G252">
        <v>7.8254999999999999</v>
      </c>
      <c r="H252">
        <v>3.2560000000000002E-3</v>
      </c>
      <c r="I252">
        <v>-3.5474999999999999</v>
      </c>
      <c r="J252">
        <v>3.5474999999999999</v>
      </c>
      <c r="K252" s="3">
        <f t="shared" si="6"/>
        <v>44.399249061326657</v>
      </c>
      <c r="L252">
        <f t="shared" si="7"/>
        <v>1971.293317209716</v>
      </c>
    </row>
    <row r="253" spans="1:12" x14ac:dyDescent="0.3">
      <c r="A253">
        <v>106.56</v>
      </c>
      <c r="B253">
        <v>103.81</v>
      </c>
      <c r="C253">
        <v>894.56</v>
      </c>
      <c r="D253">
        <v>4</v>
      </c>
      <c r="E253">
        <v>4</v>
      </c>
      <c r="F253">
        <v>100</v>
      </c>
      <c r="G253">
        <v>25.472000000000001</v>
      </c>
      <c r="H253">
        <v>1.7784000000000001E-3</v>
      </c>
      <c r="I253">
        <v>2.7543000000000002</v>
      </c>
      <c r="J253">
        <v>2.7543000000000002</v>
      </c>
      <c r="K253" s="3">
        <f t="shared" si="6"/>
        <v>2.5847409909909911</v>
      </c>
      <c r="L253">
        <f t="shared" si="7"/>
        <v>6.6808859905090907</v>
      </c>
    </row>
    <row r="254" spans="1:12" x14ac:dyDescent="0.3">
      <c r="A254">
        <v>13.82</v>
      </c>
      <c r="B254">
        <v>11.537000000000001</v>
      </c>
      <c r="C254">
        <v>12.7</v>
      </c>
      <c r="D254">
        <v>1</v>
      </c>
      <c r="E254">
        <v>19</v>
      </c>
      <c r="F254">
        <v>99.992000000000004</v>
      </c>
      <c r="G254">
        <v>51.389000000000003</v>
      </c>
      <c r="H254">
        <v>1.7991999999999999E-3</v>
      </c>
      <c r="I254">
        <v>2.2825000000000002</v>
      </c>
      <c r="J254">
        <v>2.2825000000000002</v>
      </c>
      <c r="K254" s="3">
        <f t="shared" si="6"/>
        <v>16.51591895803184</v>
      </c>
      <c r="L254">
        <f t="shared" si="7"/>
        <v>272.77557902827556</v>
      </c>
    </row>
    <row r="255" spans="1:12" x14ac:dyDescent="0.3">
      <c r="A255">
        <v>9.5500000000000007</v>
      </c>
      <c r="B255">
        <v>11.537000000000001</v>
      </c>
      <c r="C255">
        <v>12.7</v>
      </c>
      <c r="D255">
        <v>2</v>
      </c>
      <c r="E255">
        <v>12</v>
      </c>
      <c r="F255">
        <v>79.331999999999994</v>
      </c>
      <c r="G255">
        <v>15.711</v>
      </c>
      <c r="H255">
        <v>1.3756000000000001E-2</v>
      </c>
      <c r="I255">
        <v>-1.9875</v>
      </c>
      <c r="J255">
        <v>1.9875</v>
      </c>
      <c r="K255" s="3">
        <f t="shared" si="6"/>
        <v>20.811518324607327</v>
      </c>
      <c r="L255">
        <f t="shared" si="7"/>
        <v>433.11929497546657</v>
      </c>
    </row>
    <row r="256" spans="1:12" x14ac:dyDescent="0.3">
      <c r="A256">
        <v>72.14</v>
      </c>
      <c r="B256">
        <v>75.299000000000007</v>
      </c>
      <c r="C256">
        <v>572.49</v>
      </c>
      <c r="D256">
        <v>3</v>
      </c>
      <c r="E256">
        <v>1</v>
      </c>
      <c r="F256">
        <v>78.248999999999995</v>
      </c>
      <c r="G256">
        <v>14.79</v>
      </c>
      <c r="H256">
        <v>94.322999999999993</v>
      </c>
      <c r="I256">
        <v>-3.1587000000000001</v>
      </c>
      <c r="J256">
        <v>3.1587000000000001</v>
      </c>
      <c r="K256" s="3">
        <f t="shared" si="6"/>
        <v>4.3785694482949822</v>
      </c>
      <c r="L256">
        <f t="shared" si="7"/>
        <v>19.171870413542223</v>
      </c>
    </row>
    <row r="257" spans="1:12" x14ac:dyDescent="0.3">
      <c r="A257">
        <v>101.23</v>
      </c>
      <c r="B257">
        <v>106.54</v>
      </c>
      <c r="C257">
        <v>894.56</v>
      </c>
      <c r="D257">
        <v>4</v>
      </c>
      <c r="E257">
        <v>2</v>
      </c>
      <c r="F257">
        <v>38.323</v>
      </c>
      <c r="G257">
        <v>11.29</v>
      </c>
      <c r="H257">
        <v>4.2544000000000002E-3</v>
      </c>
      <c r="I257">
        <v>-5.3051000000000004</v>
      </c>
      <c r="J257">
        <v>5.3051000000000004</v>
      </c>
      <c r="K257" s="3">
        <f t="shared" si="6"/>
        <v>5.2406401264447302</v>
      </c>
      <c r="L257">
        <f t="shared" si="7"/>
        <v>27.464308934902636</v>
      </c>
    </row>
    <row r="258" spans="1:12" x14ac:dyDescent="0.3">
      <c r="A258">
        <v>11.7</v>
      </c>
      <c r="B258">
        <v>11.537000000000001</v>
      </c>
      <c r="C258">
        <v>12.7</v>
      </c>
      <c r="D258">
        <v>1</v>
      </c>
      <c r="E258">
        <v>13</v>
      </c>
      <c r="F258">
        <v>72.195999999999998</v>
      </c>
      <c r="G258">
        <v>53.042999999999999</v>
      </c>
      <c r="H258">
        <v>2.1616000000000001E-3</v>
      </c>
      <c r="I258">
        <v>0.16252</v>
      </c>
      <c r="J258">
        <v>0.16252</v>
      </c>
      <c r="K258" s="3">
        <f t="shared" si="6"/>
        <v>1.3890598290598291</v>
      </c>
      <c r="L258">
        <f t="shared" si="7"/>
        <v>1.9294872087077215</v>
      </c>
    </row>
    <row r="259" spans="1:12" x14ac:dyDescent="0.3">
      <c r="A259">
        <v>6.15</v>
      </c>
      <c r="B259">
        <v>6.3257000000000003</v>
      </c>
      <c r="C259">
        <v>12.7</v>
      </c>
      <c r="D259">
        <v>2</v>
      </c>
      <c r="E259">
        <v>1</v>
      </c>
      <c r="F259">
        <v>99.96</v>
      </c>
      <c r="G259">
        <v>59.695</v>
      </c>
      <c r="H259">
        <v>5.5712000000000001E-3</v>
      </c>
      <c r="I259">
        <v>-0.1757</v>
      </c>
      <c r="J259">
        <v>0.1757</v>
      </c>
      <c r="K259" s="3">
        <f t="shared" ref="K259:K322" si="8">(J259/A259)*100</f>
        <v>2.8569105691056906</v>
      </c>
      <c r="L259">
        <f t="shared" ref="L259:L322" si="9">K259^2</f>
        <v>8.161937999867801</v>
      </c>
    </row>
    <row r="260" spans="1:12" x14ac:dyDescent="0.3">
      <c r="A260">
        <v>76.06</v>
      </c>
      <c r="B260">
        <v>79.284999999999997</v>
      </c>
      <c r="C260">
        <v>572.49</v>
      </c>
      <c r="D260">
        <v>3</v>
      </c>
      <c r="E260">
        <v>5</v>
      </c>
      <c r="F260">
        <v>29.308</v>
      </c>
      <c r="G260">
        <v>6.8151000000000002</v>
      </c>
      <c r="H260">
        <v>94.771000000000001</v>
      </c>
      <c r="I260">
        <v>-3.2248000000000001</v>
      </c>
      <c r="J260">
        <v>3.2248000000000001</v>
      </c>
      <c r="K260" s="3">
        <f t="shared" si="8"/>
        <v>4.2398106757822775</v>
      </c>
      <c r="L260">
        <f t="shared" si="9"/>
        <v>17.975994566477372</v>
      </c>
    </row>
    <row r="261" spans="1:12" x14ac:dyDescent="0.3">
      <c r="A261">
        <v>108.77</v>
      </c>
      <c r="B261">
        <v>106.54</v>
      </c>
      <c r="C261">
        <v>894.56</v>
      </c>
      <c r="D261">
        <v>4</v>
      </c>
      <c r="E261">
        <v>4</v>
      </c>
      <c r="F261">
        <v>28.565999999999999</v>
      </c>
      <c r="G261">
        <v>8.0152999999999999</v>
      </c>
      <c r="H261">
        <v>4.3727999999999996E-3</v>
      </c>
      <c r="I261">
        <v>2.2349000000000001</v>
      </c>
      <c r="J261">
        <v>2.2349000000000001</v>
      </c>
      <c r="K261" s="3">
        <f t="shared" si="8"/>
        <v>2.054702583432932</v>
      </c>
      <c r="L261">
        <f t="shared" si="9"/>
        <v>4.2218027063659651</v>
      </c>
    </row>
    <row r="262" spans="1:12" x14ac:dyDescent="0.3">
      <c r="A262">
        <v>11.61</v>
      </c>
      <c r="B262">
        <v>11.537000000000001</v>
      </c>
      <c r="C262">
        <v>12.7</v>
      </c>
      <c r="D262">
        <v>1</v>
      </c>
      <c r="E262">
        <v>20</v>
      </c>
      <c r="F262">
        <v>50.241</v>
      </c>
      <c r="G262">
        <v>15.757</v>
      </c>
      <c r="H262">
        <v>1.9704000000000002E-3</v>
      </c>
      <c r="I262">
        <v>7.2522000000000003E-2</v>
      </c>
      <c r="J262">
        <v>7.2522000000000003E-2</v>
      </c>
      <c r="K262" s="3">
        <f t="shared" si="8"/>
        <v>0.62465116279069766</v>
      </c>
      <c r="L262">
        <f t="shared" si="9"/>
        <v>0.39018907517577067</v>
      </c>
    </row>
    <row r="263" spans="1:12" x14ac:dyDescent="0.3">
      <c r="A263">
        <v>9.51</v>
      </c>
      <c r="B263">
        <v>11.537000000000001</v>
      </c>
      <c r="C263">
        <v>12.7</v>
      </c>
      <c r="D263">
        <v>2</v>
      </c>
      <c r="E263">
        <v>15</v>
      </c>
      <c r="F263">
        <v>19.091999999999999</v>
      </c>
      <c r="G263">
        <v>9.0162999999999993</v>
      </c>
      <c r="H263">
        <v>1.2633E-2</v>
      </c>
      <c r="I263">
        <v>-2.0274999999999999</v>
      </c>
      <c r="J263">
        <v>2.0274999999999999</v>
      </c>
      <c r="K263" s="3">
        <f t="shared" si="8"/>
        <v>21.319663512092532</v>
      </c>
      <c r="L263">
        <f t="shared" si="9"/>
        <v>454.52805226884971</v>
      </c>
    </row>
    <row r="264" spans="1:12" x14ac:dyDescent="0.3">
      <c r="A264">
        <v>76.33</v>
      </c>
      <c r="B264">
        <v>84.073999999999998</v>
      </c>
      <c r="C264">
        <v>572.49</v>
      </c>
      <c r="D264">
        <v>3</v>
      </c>
      <c r="E264">
        <v>10</v>
      </c>
      <c r="F264">
        <v>29.556000000000001</v>
      </c>
      <c r="G264">
        <v>12.198</v>
      </c>
      <c r="H264">
        <v>96.917000000000002</v>
      </c>
      <c r="I264">
        <v>-7.7439999999999998</v>
      </c>
      <c r="J264">
        <v>7.7439999999999998</v>
      </c>
      <c r="K264" s="3">
        <f t="shared" si="8"/>
        <v>10.145421197432203</v>
      </c>
      <c r="L264">
        <f t="shared" si="9"/>
        <v>102.92957127330668</v>
      </c>
    </row>
    <row r="265" spans="1:12" x14ac:dyDescent="0.3">
      <c r="A265">
        <v>114.07</v>
      </c>
      <c r="B265">
        <v>109.47</v>
      </c>
      <c r="C265">
        <v>894.56</v>
      </c>
      <c r="D265">
        <v>4</v>
      </c>
      <c r="E265">
        <v>5</v>
      </c>
      <c r="F265">
        <v>99.994</v>
      </c>
      <c r="G265">
        <v>51.526000000000003</v>
      </c>
      <c r="H265">
        <v>3.5368000000000001E-3</v>
      </c>
      <c r="I265">
        <v>4.6012000000000004</v>
      </c>
      <c r="J265">
        <v>4.6012000000000004</v>
      </c>
      <c r="K265" s="3">
        <f t="shared" si="8"/>
        <v>4.0336635399316219</v>
      </c>
      <c r="L265">
        <f t="shared" si="9"/>
        <v>16.270441553373704</v>
      </c>
    </row>
    <row r="266" spans="1:12" x14ac:dyDescent="0.3">
      <c r="A266">
        <v>6.07</v>
      </c>
      <c r="B266">
        <v>11.537000000000001</v>
      </c>
      <c r="C266">
        <v>12.7</v>
      </c>
      <c r="D266">
        <v>1</v>
      </c>
      <c r="E266">
        <v>20</v>
      </c>
      <c r="F266">
        <v>25.196999999999999</v>
      </c>
      <c r="G266">
        <v>9.2942</v>
      </c>
      <c r="H266">
        <v>1.8328000000000001E-3</v>
      </c>
      <c r="I266">
        <v>-5.4675000000000002</v>
      </c>
      <c r="J266">
        <v>5.4675000000000002</v>
      </c>
      <c r="K266" s="3">
        <f t="shared" si="8"/>
        <v>90.074135090609559</v>
      </c>
      <c r="L266">
        <f t="shared" si="9"/>
        <v>8113.3498123213803</v>
      </c>
    </row>
    <row r="267" spans="1:12" x14ac:dyDescent="0.3">
      <c r="A267">
        <v>79.36</v>
      </c>
      <c r="B267">
        <v>79.284999999999997</v>
      </c>
      <c r="C267">
        <v>572.49</v>
      </c>
      <c r="D267">
        <v>3</v>
      </c>
      <c r="E267">
        <v>5</v>
      </c>
      <c r="F267">
        <v>97.96</v>
      </c>
      <c r="G267">
        <v>58.008000000000003</v>
      </c>
      <c r="H267">
        <v>96.021000000000001</v>
      </c>
      <c r="I267">
        <v>7.5180999999999998E-2</v>
      </c>
      <c r="J267">
        <v>7.5180999999999998E-2</v>
      </c>
      <c r="K267" s="3">
        <f t="shared" si="8"/>
        <v>9.4734122983870961E-2</v>
      </c>
      <c r="L267">
        <f t="shared" si="9"/>
        <v>8.9745540575231885E-3</v>
      </c>
    </row>
    <row r="268" spans="1:12" x14ac:dyDescent="0.3">
      <c r="A268">
        <v>103.82</v>
      </c>
      <c r="B268">
        <v>103.81</v>
      </c>
      <c r="C268">
        <v>894.56</v>
      </c>
      <c r="D268">
        <v>4</v>
      </c>
      <c r="E268">
        <v>4</v>
      </c>
      <c r="F268">
        <v>99.983000000000004</v>
      </c>
      <c r="G268">
        <v>32.759</v>
      </c>
      <c r="H268">
        <v>6.0575999999999998E-3</v>
      </c>
      <c r="I268">
        <v>1.4286E-2</v>
      </c>
      <c r="J268">
        <v>1.4286E-2</v>
      </c>
      <c r="K268" s="3">
        <f t="shared" si="8"/>
        <v>1.3760354459641688E-2</v>
      </c>
      <c r="L268">
        <f t="shared" si="9"/>
        <v>1.893473548549809E-4</v>
      </c>
    </row>
    <row r="269" spans="1:12" x14ac:dyDescent="0.3">
      <c r="A269">
        <v>17.53</v>
      </c>
      <c r="B269">
        <v>11.537000000000001</v>
      </c>
      <c r="C269">
        <v>12.7</v>
      </c>
      <c r="D269">
        <v>1</v>
      </c>
      <c r="E269">
        <v>19</v>
      </c>
      <c r="F269">
        <v>71.98</v>
      </c>
      <c r="G269">
        <v>40.033000000000001</v>
      </c>
      <c r="H269">
        <v>1.916E-3</v>
      </c>
      <c r="I269">
        <v>5.9924999999999997</v>
      </c>
      <c r="J269">
        <v>5.9924999999999997</v>
      </c>
      <c r="K269" s="3">
        <f t="shared" si="8"/>
        <v>34.184255561893892</v>
      </c>
      <c r="L269">
        <f t="shared" si="9"/>
        <v>1168.5633283208736</v>
      </c>
    </row>
    <row r="270" spans="1:12" x14ac:dyDescent="0.3">
      <c r="A270">
        <v>7.04</v>
      </c>
      <c r="B270">
        <v>11.537000000000001</v>
      </c>
      <c r="C270">
        <v>12.7</v>
      </c>
      <c r="D270">
        <v>2</v>
      </c>
      <c r="E270">
        <v>15</v>
      </c>
      <c r="F270">
        <v>99.004999999999995</v>
      </c>
      <c r="G270">
        <v>44.790999999999997</v>
      </c>
      <c r="H270">
        <v>1.4262E-2</v>
      </c>
      <c r="I270">
        <v>-4.4974999999999996</v>
      </c>
      <c r="J270">
        <v>4.4974999999999996</v>
      </c>
      <c r="K270" s="3">
        <f t="shared" si="8"/>
        <v>63.88494318181818</v>
      </c>
      <c r="L270">
        <f t="shared" si="9"/>
        <v>4081.2859653441374</v>
      </c>
    </row>
    <row r="271" spans="1:12" x14ac:dyDescent="0.3">
      <c r="A271">
        <v>75.16</v>
      </c>
      <c r="B271">
        <v>79.284999999999997</v>
      </c>
      <c r="C271">
        <v>572.49</v>
      </c>
      <c r="D271">
        <v>3</v>
      </c>
      <c r="E271">
        <v>5</v>
      </c>
      <c r="F271">
        <v>71.891999999999996</v>
      </c>
      <c r="G271">
        <v>8.8948999999999998</v>
      </c>
      <c r="H271">
        <v>96.021000000000001</v>
      </c>
      <c r="I271">
        <v>-4.1247999999999996</v>
      </c>
      <c r="J271">
        <v>4.1247999999999996</v>
      </c>
      <c r="K271" s="3">
        <f t="shared" si="8"/>
        <v>5.4880255455029268</v>
      </c>
      <c r="L271">
        <f t="shared" si="9"/>
        <v>30.118424388092699</v>
      </c>
    </row>
    <row r="272" spans="1:12" x14ac:dyDescent="0.3">
      <c r="A272">
        <v>107.03</v>
      </c>
      <c r="B272">
        <v>106.54</v>
      </c>
      <c r="C272">
        <v>894.56</v>
      </c>
      <c r="D272">
        <v>4</v>
      </c>
      <c r="E272">
        <v>2</v>
      </c>
      <c r="F272">
        <v>71.001999999999995</v>
      </c>
      <c r="G272">
        <v>8.0906000000000002</v>
      </c>
      <c r="H272">
        <v>2.9776E-3</v>
      </c>
      <c r="I272">
        <v>0.49493999999999999</v>
      </c>
      <c r="J272">
        <v>0.49493999999999999</v>
      </c>
      <c r="K272" s="3">
        <f t="shared" si="8"/>
        <v>0.46243109408577027</v>
      </c>
      <c r="L272">
        <f t="shared" si="9"/>
        <v>0.21384251677736252</v>
      </c>
    </row>
    <row r="273" spans="1:12" x14ac:dyDescent="0.3">
      <c r="A273">
        <v>7.29</v>
      </c>
      <c r="B273">
        <v>8.3574000000000002</v>
      </c>
      <c r="C273">
        <v>12.7</v>
      </c>
      <c r="D273">
        <v>1</v>
      </c>
      <c r="E273">
        <v>3</v>
      </c>
      <c r="F273">
        <v>99.99</v>
      </c>
      <c r="G273">
        <v>28.794</v>
      </c>
      <c r="H273">
        <v>1.8E-3</v>
      </c>
      <c r="I273">
        <v>-1.0673999999999999</v>
      </c>
      <c r="J273">
        <v>1.0673999999999999</v>
      </c>
      <c r="K273" s="3">
        <f t="shared" si="8"/>
        <v>14.641975308641975</v>
      </c>
      <c r="L273">
        <f t="shared" si="9"/>
        <v>214.38744093888124</v>
      </c>
    </row>
    <row r="274" spans="1:12" x14ac:dyDescent="0.3">
      <c r="A274">
        <v>6.07</v>
      </c>
      <c r="B274">
        <v>6.3257000000000003</v>
      </c>
      <c r="C274">
        <v>12.7</v>
      </c>
      <c r="D274">
        <v>2</v>
      </c>
      <c r="E274">
        <v>4</v>
      </c>
      <c r="F274">
        <v>29.777999999999999</v>
      </c>
      <c r="G274">
        <v>29.398</v>
      </c>
      <c r="H274">
        <v>2.4367999999999998E-3</v>
      </c>
      <c r="I274">
        <v>-0.25569999999999998</v>
      </c>
      <c r="J274">
        <v>0.25569999999999998</v>
      </c>
      <c r="K274" s="3">
        <f t="shared" si="8"/>
        <v>4.2125205930807246</v>
      </c>
      <c r="L274">
        <f t="shared" si="9"/>
        <v>17.74532974712918</v>
      </c>
    </row>
    <row r="275" spans="1:12" x14ac:dyDescent="0.3">
      <c r="A275">
        <v>75.22</v>
      </c>
      <c r="B275">
        <v>75.299000000000007</v>
      </c>
      <c r="C275">
        <v>572.49</v>
      </c>
      <c r="D275">
        <v>3</v>
      </c>
      <c r="E275">
        <v>3</v>
      </c>
      <c r="F275">
        <v>98.634</v>
      </c>
      <c r="G275">
        <v>42.526000000000003</v>
      </c>
      <c r="H275">
        <v>95.533000000000001</v>
      </c>
      <c r="I275">
        <v>-7.8700999999999993E-2</v>
      </c>
      <c r="J275">
        <v>7.8700999999999993E-2</v>
      </c>
      <c r="K275" s="3">
        <f t="shared" si="8"/>
        <v>0.10462775857484712</v>
      </c>
      <c r="L275">
        <f t="shared" si="9"/>
        <v>1.0946967864396494E-2</v>
      </c>
    </row>
    <row r="276" spans="1:12" x14ac:dyDescent="0.3">
      <c r="A276">
        <v>102.67</v>
      </c>
      <c r="B276">
        <v>103.81</v>
      </c>
      <c r="C276">
        <v>894.56</v>
      </c>
      <c r="D276">
        <v>4</v>
      </c>
      <c r="E276">
        <v>1</v>
      </c>
      <c r="F276">
        <v>75.793000000000006</v>
      </c>
      <c r="G276">
        <v>17.916</v>
      </c>
      <c r="H276">
        <v>4.3687999999999999E-3</v>
      </c>
      <c r="I276">
        <v>-1.1356999999999999</v>
      </c>
      <c r="J276">
        <v>1.1356999999999999</v>
      </c>
      <c r="K276" s="3">
        <f t="shared" si="8"/>
        <v>1.1061653842407713</v>
      </c>
      <c r="L276">
        <f t="shared" si="9"/>
        <v>1.2236018572925331</v>
      </c>
    </row>
    <row r="277" spans="1:12" x14ac:dyDescent="0.3">
      <c r="A277">
        <v>15.81</v>
      </c>
      <c r="B277">
        <v>11.537000000000001</v>
      </c>
      <c r="C277">
        <v>12.7</v>
      </c>
      <c r="D277">
        <v>1</v>
      </c>
      <c r="E277">
        <v>13</v>
      </c>
      <c r="F277">
        <v>99.986999999999995</v>
      </c>
      <c r="G277">
        <v>35.343000000000004</v>
      </c>
      <c r="H277">
        <v>1.8912E-3</v>
      </c>
      <c r="I277">
        <v>4.2725</v>
      </c>
      <c r="J277">
        <v>4.2725</v>
      </c>
      <c r="K277" s="3">
        <f t="shared" si="8"/>
        <v>27.024035420619857</v>
      </c>
      <c r="L277">
        <f t="shared" si="9"/>
        <v>730.29849041491661</v>
      </c>
    </row>
    <row r="278" spans="1:12" x14ac:dyDescent="0.3">
      <c r="A278">
        <v>7.42</v>
      </c>
      <c r="B278">
        <v>7.9223999999999997</v>
      </c>
      <c r="C278">
        <v>12.7</v>
      </c>
      <c r="D278">
        <v>2</v>
      </c>
      <c r="E278">
        <v>9</v>
      </c>
      <c r="F278">
        <v>90.132999999999996</v>
      </c>
      <c r="G278">
        <v>20.350999999999999</v>
      </c>
      <c r="H278">
        <v>8.9592000000000005E-3</v>
      </c>
      <c r="I278">
        <v>-0.50236000000000003</v>
      </c>
      <c r="J278">
        <v>0.50236000000000003</v>
      </c>
      <c r="K278" s="3">
        <f t="shared" si="8"/>
        <v>6.7703504043126692</v>
      </c>
      <c r="L278">
        <f t="shared" si="9"/>
        <v>45.837644597176727</v>
      </c>
    </row>
    <row r="279" spans="1:12" x14ac:dyDescent="0.3">
      <c r="A279">
        <v>75.260000000000005</v>
      </c>
      <c r="B279">
        <v>79.284999999999997</v>
      </c>
      <c r="C279">
        <v>572.49</v>
      </c>
      <c r="D279">
        <v>3</v>
      </c>
      <c r="E279">
        <v>6</v>
      </c>
      <c r="F279">
        <v>91.825999999999993</v>
      </c>
      <c r="G279">
        <v>21.291</v>
      </c>
      <c r="H279">
        <v>96.864000000000004</v>
      </c>
      <c r="I279">
        <v>-4.0247999999999999</v>
      </c>
      <c r="J279">
        <v>4.0247999999999999</v>
      </c>
      <c r="K279" s="3">
        <f t="shared" si="8"/>
        <v>5.3478607494020727</v>
      </c>
      <c r="L279">
        <f t="shared" si="9"/>
        <v>28.599614594995298</v>
      </c>
    </row>
    <row r="280" spans="1:12" x14ac:dyDescent="0.3">
      <c r="A280">
        <v>101.8</v>
      </c>
      <c r="B280">
        <v>103.81</v>
      </c>
      <c r="C280">
        <v>894.56</v>
      </c>
      <c r="D280">
        <v>4</v>
      </c>
      <c r="E280">
        <v>3</v>
      </c>
      <c r="F280">
        <v>99.980999999999995</v>
      </c>
      <c r="G280">
        <v>42.566000000000003</v>
      </c>
      <c r="H280">
        <v>6.3223999999999997E-3</v>
      </c>
      <c r="I280">
        <v>-2.0057</v>
      </c>
      <c r="J280">
        <v>2.0057</v>
      </c>
      <c r="K280" s="3">
        <f t="shared" si="8"/>
        <v>1.9702357563850688</v>
      </c>
      <c r="L280">
        <f t="shared" si="9"/>
        <v>3.8818289357382438</v>
      </c>
    </row>
    <row r="281" spans="1:12" x14ac:dyDescent="0.3">
      <c r="A281">
        <v>7.22</v>
      </c>
      <c r="B281">
        <v>8.3574000000000002</v>
      </c>
      <c r="C281">
        <v>12.7</v>
      </c>
      <c r="D281">
        <v>1</v>
      </c>
      <c r="E281">
        <v>3</v>
      </c>
      <c r="F281">
        <v>70.879000000000005</v>
      </c>
      <c r="G281">
        <v>51.317999999999998</v>
      </c>
      <c r="H281">
        <v>1.9943999999999999E-3</v>
      </c>
      <c r="I281">
        <v>-1.1374</v>
      </c>
      <c r="J281">
        <v>1.1374</v>
      </c>
      <c r="K281" s="3">
        <f t="shared" si="8"/>
        <v>15.753462603878116</v>
      </c>
      <c r="L281">
        <f t="shared" si="9"/>
        <v>248.17158401178628</v>
      </c>
    </row>
    <row r="282" spans="1:12" x14ac:dyDescent="0.3">
      <c r="A282">
        <v>6.18</v>
      </c>
      <c r="B282">
        <v>6.3257000000000003</v>
      </c>
      <c r="C282">
        <v>12.7</v>
      </c>
      <c r="D282">
        <v>2</v>
      </c>
      <c r="E282">
        <v>4</v>
      </c>
      <c r="F282">
        <v>99.992000000000004</v>
      </c>
      <c r="G282">
        <v>58.545999999999999</v>
      </c>
      <c r="H282">
        <v>2.3671999999999999E-3</v>
      </c>
      <c r="I282">
        <v>-0.1457</v>
      </c>
      <c r="J282">
        <v>0.1457</v>
      </c>
      <c r="K282" s="3">
        <f t="shared" si="8"/>
        <v>2.3576051779935279</v>
      </c>
      <c r="L282">
        <f t="shared" si="9"/>
        <v>5.5583021753018942</v>
      </c>
    </row>
    <row r="283" spans="1:12" x14ac:dyDescent="0.3">
      <c r="A283">
        <v>76.55</v>
      </c>
      <c r="B283">
        <v>75.299000000000007</v>
      </c>
      <c r="C283">
        <v>572.49</v>
      </c>
      <c r="D283">
        <v>3</v>
      </c>
      <c r="E283">
        <v>3</v>
      </c>
      <c r="F283">
        <v>30.585000000000001</v>
      </c>
      <c r="G283">
        <v>6.8239999999999998</v>
      </c>
      <c r="H283">
        <v>97.108999999999995</v>
      </c>
      <c r="I283">
        <v>1.2513000000000001</v>
      </c>
      <c r="J283">
        <v>1.2513000000000001</v>
      </c>
      <c r="K283" s="3">
        <f t="shared" si="8"/>
        <v>1.6346178967994778</v>
      </c>
      <c r="L283">
        <f t="shared" si="9"/>
        <v>2.6719756685371481</v>
      </c>
    </row>
    <row r="284" spans="1:12" x14ac:dyDescent="0.3">
      <c r="A284">
        <v>108.2</v>
      </c>
      <c r="B284">
        <v>106.54</v>
      </c>
      <c r="C284">
        <v>894.56</v>
      </c>
      <c r="D284">
        <v>4</v>
      </c>
      <c r="E284">
        <v>1</v>
      </c>
      <c r="F284">
        <v>28.013999999999999</v>
      </c>
      <c r="G284">
        <v>8.0602</v>
      </c>
      <c r="H284">
        <v>3.8752000000000001E-3</v>
      </c>
      <c r="I284">
        <v>1.6649</v>
      </c>
      <c r="J284">
        <v>1.6649</v>
      </c>
      <c r="K284" s="3">
        <f t="shared" si="8"/>
        <v>1.538724584103512</v>
      </c>
      <c r="L284">
        <f t="shared" si="9"/>
        <v>2.3676733457245258</v>
      </c>
    </row>
    <row r="285" spans="1:12" x14ac:dyDescent="0.3">
      <c r="A285">
        <v>17.39</v>
      </c>
      <c r="B285">
        <v>11.537000000000001</v>
      </c>
      <c r="C285">
        <v>12.7</v>
      </c>
      <c r="D285">
        <v>1</v>
      </c>
      <c r="E285">
        <v>16</v>
      </c>
      <c r="F285">
        <v>99.99</v>
      </c>
      <c r="G285">
        <v>57.915999999999997</v>
      </c>
      <c r="H285">
        <v>1.768E-3</v>
      </c>
      <c r="I285">
        <v>5.8525</v>
      </c>
      <c r="J285">
        <v>5.8525</v>
      </c>
      <c r="K285" s="3">
        <f t="shared" si="8"/>
        <v>33.654399079930997</v>
      </c>
      <c r="L285">
        <f t="shared" si="9"/>
        <v>1132.6185774312603</v>
      </c>
    </row>
    <row r="286" spans="1:12" x14ac:dyDescent="0.3">
      <c r="A286">
        <v>89.89</v>
      </c>
      <c r="B286">
        <v>84.073999999999998</v>
      </c>
      <c r="C286">
        <v>572.49</v>
      </c>
      <c r="D286">
        <v>3</v>
      </c>
      <c r="E286">
        <v>9</v>
      </c>
      <c r="F286">
        <v>98.078000000000003</v>
      </c>
      <c r="G286">
        <v>64.478999999999999</v>
      </c>
      <c r="H286">
        <v>96.441999999999993</v>
      </c>
      <c r="I286">
        <v>5.8159999999999998</v>
      </c>
      <c r="J286">
        <v>5.8159999999999998</v>
      </c>
      <c r="K286" s="3">
        <f t="shared" si="8"/>
        <v>6.4701301590833236</v>
      </c>
      <c r="L286">
        <f t="shared" si="9"/>
        <v>41.862584275479591</v>
      </c>
    </row>
    <row r="287" spans="1:12" x14ac:dyDescent="0.3">
      <c r="A287">
        <v>106.71</v>
      </c>
      <c r="B287">
        <v>103.81</v>
      </c>
      <c r="C287">
        <v>894.56</v>
      </c>
      <c r="D287">
        <v>4</v>
      </c>
      <c r="E287">
        <v>1</v>
      </c>
      <c r="F287">
        <v>88.841999999999999</v>
      </c>
      <c r="G287">
        <v>18.605</v>
      </c>
      <c r="H287">
        <v>8.2383999999999999E-3</v>
      </c>
      <c r="I287">
        <v>2.9043000000000001</v>
      </c>
      <c r="J287">
        <v>2.9043000000000001</v>
      </c>
      <c r="K287" s="3">
        <f t="shared" si="8"/>
        <v>2.7216755692999723</v>
      </c>
      <c r="L287">
        <f t="shared" si="9"/>
        <v>7.4075179045243287</v>
      </c>
    </row>
    <row r="288" spans="1:12" x14ac:dyDescent="0.3">
      <c r="A288">
        <v>8.41</v>
      </c>
      <c r="B288">
        <v>8.3574000000000002</v>
      </c>
      <c r="C288">
        <v>12.7</v>
      </c>
      <c r="D288">
        <v>1</v>
      </c>
      <c r="E288">
        <v>9</v>
      </c>
      <c r="F288">
        <v>25.204000000000001</v>
      </c>
      <c r="G288">
        <v>9.3496000000000006</v>
      </c>
      <c r="H288">
        <v>1.7520000000000001E-3</v>
      </c>
      <c r="I288">
        <v>5.2604999999999999E-2</v>
      </c>
      <c r="J288">
        <v>5.2604999999999999E-2</v>
      </c>
      <c r="K288" s="3">
        <f t="shared" si="8"/>
        <v>0.62550535077288938</v>
      </c>
      <c r="L288">
        <f t="shared" si="9"/>
        <v>0.3912569438455154</v>
      </c>
    </row>
    <row r="289" spans="1:12" x14ac:dyDescent="0.3">
      <c r="A289">
        <v>10.35</v>
      </c>
      <c r="B289">
        <v>10.206</v>
      </c>
      <c r="C289">
        <v>12.7</v>
      </c>
      <c r="D289">
        <v>2</v>
      </c>
      <c r="E289">
        <v>10</v>
      </c>
      <c r="F289">
        <v>99.772999999999996</v>
      </c>
      <c r="G289">
        <v>67.954999999999998</v>
      </c>
      <c r="H289">
        <v>3.5912000000000001E-3</v>
      </c>
      <c r="I289">
        <v>0.14409</v>
      </c>
      <c r="J289">
        <v>0.14409</v>
      </c>
      <c r="K289" s="3">
        <f t="shared" si="8"/>
        <v>1.3921739130434783</v>
      </c>
      <c r="L289">
        <f t="shared" si="9"/>
        <v>1.9381482041587901</v>
      </c>
    </row>
    <row r="290" spans="1:12" x14ac:dyDescent="0.3">
      <c r="A290">
        <v>83.58</v>
      </c>
      <c r="B290">
        <v>79.284999999999997</v>
      </c>
      <c r="C290">
        <v>572.49</v>
      </c>
      <c r="D290">
        <v>3</v>
      </c>
      <c r="E290">
        <v>6</v>
      </c>
      <c r="F290">
        <v>97.186999999999998</v>
      </c>
      <c r="G290">
        <v>69.903999999999996</v>
      </c>
      <c r="H290">
        <v>94.028999999999996</v>
      </c>
      <c r="I290">
        <v>4.2952000000000004</v>
      </c>
      <c r="J290">
        <v>4.2952000000000004</v>
      </c>
      <c r="K290" s="3">
        <f t="shared" si="8"/>
        <v>5.1390284757118927</v>
      </c>
      <c r="L290">
        <f t="shared" si="9"/>
        <v>26.409613674177699</v>
      </c>
    </row>
    <row r="291" spans="1:12" x14ac:dyDescent="0.3">
      <c r="A291">
        <v>103.45</v>
      </c>
      <c r="B291">
        <v>107.27</v>
      </c>
      <c r="C291">
        <v>894.56</v>
      </c>
      <c r="D291">
        <v>4</v>
      </c>
      <c r="E291">
        <v>4</v>
      </c>
      <c r="F291">
        <v>100.19</v>
      </c>
      <c r="G291">
        <v>65.257999999999996</v>
      </c>
      <c r="H291">
        <v>6.0824E-3</v>
      </c>
      <c r="I291">
        <v>-3.8222999999999998</v>
      </c>
      <c r="J291">
        <v>3.8222999999999998</v>
      </c>
      <c r="K291" s="3">
        <f t="shared" si="8"/>
        <v>3.6948284195263406</v>
      </c>
      <c r="L291">
        <f t="shared" si="9"/>
        <v>13.651757049739516</v>
      </c>
    </row>
    <row r="292" spans="1:12" x14ac:dyDescent="0.3">
      <c r="A292">
        <v>9.56</v>
      </c>
      <c r="B292">
        <v>8.3574000000000002</v>
      </c>
      <c r="C292">
        <v>12.7</v>
      </c>
      <c r="D292">
        <v>1</v>
      </c>
      <c r="E292">
        <v>7</v>
      </c>
      <c r="F292">
        <v>71.44</v>
      </c>
      <c r="G292">
        <v>19.239999999999998</v>
      </c>
      <c r="H292">
        <v>1.9120000000000001E-3</v>
      </c>
      <c r="I292">
        <v>1.2025999999999999</v>
      </c>
      <c r="J292">
        <v>1.2025999999999999</v>
      </c>
      <c r="K292" s="3">
        <f t="shared" si="8"/>
        <v>12.579497907949788</v>
      </c>
      <c r="L292">
        <f t="shared" si="9"/>
        <v>158.2437676161131</v>
      </c>
    </row>
    <row r="293" spans="1:12" x14ac:dyDescent="0.3">
      <c r="A293">
        <v>11.5</v>
      </c>
      <c r="B293">
        <v>11.537000000000001</v>
      </c>
      <c r="C293">
        <v>12.7</v>
      </c>
      <c r="D293">
        <v>2</v>
      </c>
      <c r="E293">
        <v>12</v>
      </c>
      <c r="F293">
        <v>99.891999999999996</v>
      </c>
      <c r="G293">
        <v>20.512</v>
      </c>
      <c r="H293">
        <v>2.4231999999999999E-3</v>
      </c>
      <c r="I293">
        <v>-3.7477999999999997E-2</v>
      </c>
      <c r="J293">
        <v>3.7477999999999997E-2</v>
      </c>
      <c r="K293" s="3">
        <f t="shared" si="8"/>
        <v>0.32589565217391303</v>
      </c>
      <c r="L293">
        <f t="shared" si="9"/>
        <v>0.10620797610586011</v>
      </c>
    </row>
    <row r="294" spans="1:12" x14ac:dyDescent="0.3">
      <c r="A294">
        <v>79.540000000000006</v>
      </c>
      <c r="B294">
        <v>75.299000000000007</v>
      </c>
      <c r="C294">
        <v>572.49</v>
      </c>
      <c r="D294">
        <v>3</v>
      </c>
      <c r="E294">
        <v>4</v>
      </c>
      <c r="F294">
        <v>30.059000000000001</v>
      </c>
      <c r="G294">
        <v>8.2751000000000001</v>
      </c>
      <c r="H294">
        <v>96.367000000000004</v>
      </c>
      <c r="I294">
        <v>4.2412999999999998</v>
      </c>
      <c r="J294">
        <v>4.2412999999999998</v>
      </c>
      <c r="K294" s="3">
        <f t="shared" si="8"/>
        <v>5.3322856424440523</v>
      </c>
      <c r="L294">
        <f t="shared" si="9"/>
        <v>28.433270172614979</v>
      </c>
    </row>
    <row r="295" spans="1:12" x14ac:dyDescent="0.3">
      <c r="A295">
        <v>102.68</v>
      </c>
      <c r="B295">
        <v>106.54</v>
      </c>
      <c r="C295">
        <v>894.56</v>
      </c>
      <c r="D295">
        <v>4</v>
      </c>
      <c r="E295">
        <v>1</v>
      </c>
      <c r="F295">
        <v>28.099</v>
      </c>
      <c r="G295">
        <v>8.1031999999999993</v>
      </c>
      <c r="H295">
        <v>4.1624000000000001E-3</v>
      </c>
      <c r="I295">
        <v>-3.8551000000000002</v>
      </c>
      <c r="J295">
        <v>3.8551000000000002</v>
      </c>
      <c r="K295" s="3">
        <f t="shared" si="8"/>
        <v>3.7544799376704323</v>
      </c>
      <c r="L295">
        <f t="shared" si="9"/>
        <v>14.096119602369773</v>
      </c>
    </row>
    <row r="296" spans="1:12" x14ac:dyDescent="0.3">
      <c r="A296">
        <v>13.63</v>
      </c>
      <c r="B296">
        <v>11.537000000000001</v>
      </c>
      <c r="C296">
        <v>12.7</v>
      </c>
      <c r="D296">
        <v>1</v>
      </c>
      <c r="E296">
        <v>18</v>
      </c>
      <c r="F296">
        <v>37.613999999999997</v>
      </c>
      <c r="G296">
        <v>9.4417000000000009</v>
      </c>
      <c r="H296">
        <v>1.8232000000000001E-3</v>
      </c>
      <c r="I296">
        <v>2.0924999999999998</v>
      </c>
      <c r="J296">
        <v>2.0924999999999998</v>
      </c>
      <c r="K296" s="3">
        <f t="shared" si="8"/>
        <v>15.352164343360233</v>
      </c>
      <c r="L296">
        <f t="shared" si="9"/>
        <v>235.68895002554132</v>
      </c>
    </row>
    <row r="297" spans="1:12" x14ac:dyDescent="0.3">
      <c r="A297">
        <v>13.56</v>
      </c>
      <c r="B297">
        <v>11.537000000000001</v>
      </c>
      <c r="C297">
        <v>12.7</v>
      </c>
      <c r="D297">
        <v>2</v>
      </c>
      <c r="E297">
        <v>14</v>
      </c>
      <c r="F297">
        <v>14.206</v>
      </c>
      <c r="G297">
        <v>9.1469000000000005</v>
      </c>
      <c r="H297">
        <v>1.1449000000000001E-2</v>
      </c>
      <c r="I297">
        <v>2.0225</v>
      </c>
      <c r="J297">
        <v>2.0225</v>
      </c>
      <c r="K297" s="3">
        <f t="shared" si="8"/>
        <v>14.915191740412977</v>
      </c>
      <c r="L297">
        <f t="shared" si="9"/>
        <v>222.4629446532835</v>
      </c>
    </row>
    <row r="298" spans="1:12" x14ac:dyDescent="0.3">
      <c r="A298">
        <v>85.65</v>
      </c>
      <c r="B298">
        <v>84.073999999999998</v>
      </c>
      <c r="C298">
        <v>572.49</v>
      </c>
      <c r="D298">
        <v>3</v>
      </c>
      <c r="E298">
        <v>9</v>
      </c>
      <c r="F298">
        <v>93.091999999999999</v>
      </c>
      <c r="G298">
        <v>37.531999999999996</v>
      </c>
      <c r="H298">
        <v>97.234999999999999</v>
      </c>
      <c r="I298">
        <v>1.5760000000000001</v>
      </c>
      <c r="J298">
        <v>1.5760000000000001</v>
      </c>
      <c r="K298" s="3">
        <f t="shared" si="8"/>
        <v>1.8400467016929365</v>
      </c>
      <c r="L298">
        <f t="shared" si="9"/>
        <v>3.3857718644110544</v>
      </c>
    </row>
    <row r="299" spans="1:12" x14ac:dyDescent="0.3">
      <c r="A299">
        <v>104.84</v>
      </c>
      <c r="B299">
        <v>103.81</v>
      </c>
      <c r="C299">
        <v>894.56</v>
      </c>
      <c r="D299">
        <v>4</v>
      </c>
      <c r="E299">
        <v>1</v>
      </c>
      <c r="F299">
        <v>99.966999999999999</v>
      </c>
      <c r="G299">
        <v>47.956000000000003</v>
      </c>
      <c r="H299">
        <v>5.9367999999999999E-3</v>
      </c>
      <c r="I299">
        <v>1.0343</v>
      </c>
      <c r="J299">
        <v>1.0343</v>
      </c>
      <c r="K299" s="3">
        <f t="shared" si="8"/>
        <v>0.98655093475772604</v>
      </c>
      <c r="L299">
        <f t="shared" si="9"/>
        <v>0.97328274687134297</v>
      </c>
    </row>
    <row r="300" spans="1:12" x14ac:dyDescent="0.3">
      <c r="A300">
        <v>7.26</v>
      </c>
      <c r="B300">
        <v>8.3574000000000002</v>
      </c>
      <c r="C300">
        <v>12.7</v>
      </c>
      <c r="D300">
        <v>1</v>
      </c>
      <c r="E300">
        <v>7</v>
      </c>
      <c r="F300">
        <v>62.72</v>
      </c>
      <c r="G300">
        <v>12.739000000000001</v>
      </c>
      <c r="H300">
        <v>1.8607999999999999E-3</v>
      </c>
      <c r="I300">
        <v>-1.0973999999999999</v>
      </c>
      <c r="J300">
        <v>1.0973999999999999</v>
      </c>
      <c r="K300" s="3">
        <f t="shared" si="8"/>
        <v>15.115702479338841</v>
      </c>
      <c r="L300">
        <f t="shared" si="9"/>
        <v>228.48446144389038</v>
      </c>
    </row>
    <row r="301" spans="1:12" x14ac:dyDescent="0.3">
      <c r="A301">
        <v>11.41</v>
      </c>
      <c r="B301">
        <v>10.206</v>
      </c>
      <c r="C301">
        <v>12.7</v>
      </c>
      <c r="D301">
        <v>2</v>
      </c>
      <c r="E301">
        <v>11</v>
      </c>
      <c r="F301">
        <v>100.21</v>
      </c>
      <c r="G301">
        <v>42.167999999999999</v>
      </c>
      <c r="H301">
        <v>2.8703999999999999E-3</v>
      </c>
      <c r="I301">
        <v>1.2040999999999999</v>
      </c>
      <c r="J301">
        <v>1.2040999999999999</v>
      </c>
      <c r="K301" s="3">
        <f t="shared" si="8"/>
        <v>10.553023663453111</v>
      </c>
      <c r="L301">
        <f t="shared" si="9"/>
        <v>111.36630844140132</v>
      </c>
    </row>
    <row r="302" spans="1:12" x14ac:dyDescent="0.3">
      <c r="A302">
        <v>102.04</v>
      </c>
      <c r="B302">
        <v>103.81</v>
      </c>
      <c r="C302">
        <v>894.56</v>
      </c>
      <c r="D302">
        <v>4</v>
      </c>
      <c r="E302">
        <v>3</v>
      </c>
      <c r="F302">
        <v>99.992000000000004</v>
      </c>
      <c r="G302">
        <v>45.081000000000003</v>
      </c>
      <c r="H302">
        <v>1.8496000000000001E-3</v>
      </c>
      <c r="I302">
        <v>-1.7657</v>
      </c>
      <c r="J302">
        <v>1.7657</v>
      </c>
      <c r="K302" s="3">
        <f t="shared" si="8"/>
        <v>1.7303998431987453</v>
      </c>
      <c r="L302">
        <f t="shared" si="9"/>
        <v>2.9942836173422425</v>
      </c>
    </row>
    <row r="303" spans="1:12" x14ac:dyDescent="0.3">
      <c r="A303">
        <v>5.74</v>
      </c>
      <c r="B303">
        <v>11.537000000000001</v>
      </c>
      <c r="C303">
        <v>12.7</v>
      </c>
      <c r="D303">
        <v>1</v>
      </c>
      <c r="E303">
        <v>13</v>
      </c>
      <c r="F303">
        <v>99.992000000000004</v>
      </c>
      <c r="G303">
        <v>41.795000000000002</v>
      </c>
      <c r="H303">
        <v>1.8343999999999999E-3</v>
      </c>
      <c r="I303">
        <v>-5.7975000000000003</v>
      </c>
      <c r="J303">
        <v>5.7975000000000003</v>
      </c>
      <c r="K303" s="3">
        <f t="shared" si="8"/>
        <v>101.00174216027875</v>
      </c>
      <c r="L303">
        <f t="shared" si="9"/>
        <v>10201.351919411431</v>
      </c>
    </row>
    <row r="304" spans="1:12" x14ac:dyDescent="0.3">
      <c r="A304">
        <v>16</v>
      </c>
      <c r="B304">
        <v>11.537000000000001</v>
      </c>
      <c r="C304">
        <v>12.7</v>
      </c>
      <c r="D304">
        <v>2</v>
      </c>
      <c r="E304">
        <v>13</v>
      </c>
      <c r="F304">
        <v>28.895</v>
      </c>
      <c r="G304">
        <v>8.0279000000000007</v>
      </c>
      <c r="H304">
        <v>8.1872000000000004E-3</v>
      </c>
      <c r="I304">
        <v>4.4625000000000004</v>
      </c>
      <c r="J304">
        <v>4.4625000000000004</v>
      </c>
      <c r="K304" s="3">
        <f t="shared" si="8"/>
        <v>27.890625000000004</v>
      </c>
      <c r="L304">
        <f t="shared" si="9"/>
        <v>777.88696289062523</v>
      </c>
    </row>
    <row r="305" spans="1:12" x14ac:dyDescent="0.3">
      <c r="A305">
        <v>105.39</v>
      </c>
      <c r="B305">
        <v>103.81</v>
      </c>
      <c r="C305">
        <v>894.56</v>
      </c>
      <c r="D305">
        <v>4</v>
      </c>
      <c r="E305">
        <v>4</v>
      </c>
      <c r="F305">
        <v>99.984999999999999</v>
      </c>
      <c r="G305">
        <v>38.020000000000003</v>
      </c>
      <c r="H305">
        <v>7.7223999999999999E-3</v>
      </c>
      <c r="I305">
        <v>1.5843</v>
      </c>
      <c r="J305">
        <v>1.5843</v>
      </c>
      <c r="K305" s="3">
        <f t="shared" si="8"/>
        <v>1.5032735553657841</v>
      </c>
      <c r="L305">
        <f t="shared" si="9"/>
        <v>2.2598313822620852</v>
      </c>
    </row>
    <row r="306" spans="1:12" x14ac:dyDescent="0.3">
      <c r="A306">
        <v>10.54</v>
      </c>
      <c r="B306">
        <v>8.3574000000000002</v>
      </c>
      <c r="C306">
        <v>12.7</v>
      </c>
      <c r="D306">
        <v>1</v>
      </c>
      <c r="E306">
        <v>2</v>
      </c>
      <c r="F306">
        <v>37.716000000000001</v>
      </c>
      <c r="G306">
        <v>12.675000000000001</v>
      </c>
      <c r="H306">
        <v>1.8064000000000001E-3</v>
      </c>
      <c r="I306">
        <v>2.1825999999999999</v>
      </c>
      <c r="J306">
        <v>2.1825999999999999</v>
      </c>
      <c r="K306" s="3">
        <f t="shared" si="8"/>
        <v>20.70777988614801</v>
      </c>
      <c r="L306">
        <f t="shared" si="9"/>
        <v>428.81214781315612</v>
      </c>
    </row>
    <row r="307" spans="1:12" x14ac:dyDescent="0.3">
      <c r="A307">
        <v>9.34</v>
      </c>
      <c r="B307">
        <v>10.206</v>
      </c>
      <c r="C307">
        <v>12.7</v>
      </c>
      <c r="D307">
        <v>2</v>
      </c>
      <c r="E307">
        <v>11</v>
      </c>
      <c r="F307">
        <v>100.04</v>
      </c>
      <c r="G307">
        <v>51.570999999999998</v>
      </c>
      <c r="H307">
        <v>2.4375999999999998E-3</v>
      </c>
      <c r="I307">
        <v>-0.86590999999999996</v>
      </c>
      <c r="J307">
        <v>0.86590999999999996</v>
      </c>
      <c r="K307" s="3">
        <f t="shared" si="8"/>
        <v>9.2709850107066387</v>
      </c>
      <c r="L307">
        <f t="shared" si="9"/>
        <v>85.951163068747178</v>
      </c>
    </row>
    <row r="308" spans="1:12" x14ac:dyDescent="0.3">
      <c r="A308">
        <v>77.41</v>
      </c>
      <c r="B308">
        <v>79.738</v>
      </c>
      <c r="C308">
        <v>572.49</v>
      </c>
      <c r="D308">
        <v>3</v>
      </c>
      <c r="E308">
        <v>7</v>
      </c>
      <c r="F308">
        <v>96.722999999999999</v>
      </c>
      <c r="G308">
        <v>73.063000000000002</v>
      </c>
      <c r="H308">
        <v>95.876000000000005</v>
      </c>
      <c r="I308">
        <v>-2.3279000000000001</v>
      </c>
      <c r="J308">
        <v>2.3279000000000001</v>
      </c>
      <c r="K308" s="3">
        <f t="shared" si="8"/>
        <v>3.0072342074667358</v>
      </c>
      <c r="L308">
        <f t="shared" si="9"/>
        <v>9.0434575785580869</v>
      </c>
    </row>
    <row r="309" spans="1:12" x14ac:dyDescent="0.3">
      <c r="A309">
        <v>100.55</v>
      </c>
      <c r="B309">
        <v>103.81</v>
      </c>
      <c r="C309">
        <v>894.56</v>
      </c>
      <c r="D309">
        <v>4</v>
      </c>
      <c r="E309">
        <v>1</v>
      </c>
      <c r="F309">
        <v>99.99</v>
      </c>
      <c r="G309">
        <v>66.582999999999998</v>
      </c>
      <c r="H309">
        <v>4.2151999999999997E-3</v>
      </c>
      <c r="I309">
        <v>-3.2557</v>
      </c>
      <c r="J309">
        <v>3.2557</v>
      </c>
      <c r="K309" s="3">
        <f t="shared" si="8"/>
        <v>3.2378915962207855</v>
      </c>
      <c r="L309">
        <f t="shared" si="9"/>
        <v>10.483941988877186</v>
      </c>
    </row>
    <row r="310" spans="1:12" x14ac:dyDescent="0.3">
      <c r="A310">
        <v>7.52</v>
      </c>
      <c r="B310">
        <v>8.3574000000000002</v>
      </c>
      <c r="C310">
        <v>12.7</v>
      </c>
      <c r="D310">
        <v>1</v>
      </c>
      <c r="E310">
        <v>4</v>
      </c>
      <c r="F310">
        <v>71.989000000000004</v>
      </c>
      <c r="G310">
        <v>22.478999999999999</v>
      </c>
      <c r="H310">
        <v>1.836E-3</v>
      </c>
      <c r="I310">
        <v>-0.83738999999999997</v>
      </c>
      <c r="J310">
        <v>0.83738999999999997</v>
      </c>
      <c r="K310" s="3">
        <f t="shared" si="8"/>
        <v>11.135505319148937</v>
      </c>
      <c r="L310">
        <f t="shared" si="9"/>
        <v>123.99947871279427</v>
      </c>
    </row>
    <row r="311" spans="1:12" x14ac:dyDescent="0.3">
      <c r="A311">
        <v>7.65</v>
      </c>
      <c r="B311">
        <v>7.9223999999999997</v>
      </c>
      <c r="C311">
        <v>12.7</v>
      </c>
      <c r="D311">
        <v>2</v>
      </c>
      <c r="E311">
        <v>7</v>
      </c>
      <c r="F311">
        <v>99.91</v>
      </c>
      <c r="G311">
        <v>23.109000000000002</v>
      </c>
      <c r="H311">
        <v>2.3232000000000001E-3</v>
      </c>
      <c r="I311">
        <v>-0.27235999999999999</v>
      </c>
      <c r="J311">
        <v>0.27235999999999999</v>
      </c>
      <c r="K311" s="3">
        <f t="shared" si="8"/>
        <v>3.5602614379084963</v>
      </c>
      <c r="L311">
        <f t="shared" si="9"/>
        <v>12.675461506258273</v>
      </c>
    </row>
    <row r="312" spans="1:12" x14ac:dyDescent="0.3">
      <c r="A312">
        <v>85.38</v>
      </c>
      <c r="B312">
        <v>89.046000000000006</v>
      </c>
      <c r="C312">
        <v>572.49</v>
      </c>
      <c r="D312">
        <v>3</v>
      </c>
      <c r="E312">
        <v>10</v>
      </c>
      <c r="F312">
        <v>28.669</v>
      </c>
      <c r="G312">
        <v>7.6626000000000003</v>
      </c>
      <c r="H312">
        <v>95.391000000000005</v>
      </c>
      <c r="I312">
        <v>-3.6661000000000001</v>
      </c>
      <c r="J312">
        <v>3.6661000000000001</v>
      </c>
      <c r="K312" s="3">
        <f t="shared" si="8"/>
        <v>4.2938627313188107</v>
      </c>
      <c r="L312">
        <f t="shared" si="9"/>
        <v>18.437257155408638</v>
      </c>
    </row>
    <row r="313" spans="1:12" x14ac:dyDescent="0.3">
      <c r="A313">
        <v>107.29</v>
      </c>
      <c r="B313">
        <v>103.81</v>
      </c>
      <c r="C313">
        <v>894.56</v>
      </c>
      <c r="D313">
        <v>4</v>
      </c>
      <c r="E313">
        <v>2</v>
      </c>
      <c r="F313">
        <v>29.760999999999999</v>
      </c>
      <c r="G313">
        <v>12.085000000000001</v>
      </c>
      <c r="H313">
        <v>8.064E-3</v>
      </c>
      <c r="I313">
        <v>3.4843000000000002</v>
      </c>
      <c r="J313">
        <v>3.4843000000000002</v>
      </c>
      <c r="K313" s="3">
        <f t="shared" si="8"/>
        <v>3.2475533600521951</v>
      </c>
      <c r="L313">
        <f t="shared" si="9"/>
        <v>10.546602826386302</v>
      </c>
    </row>
    <row r="314" spans="1:12" x14ac:dyDescent="0.3">
      <c r="A314">
        <v>8.0299999999999994</v>
      </c>
      <c r="B314">
        <v>11.537000000000001</v>
      </c>
      <c r="C314">
        <v>12.7</v>
      </c>
      <c r="D314">
        <v>1</v>
      </c>
      <c r="E314">
        <v>15</v>
      </c>
      <c r="F314">
        <v>99.992000000000004</v>
      </c>
      <c r="G314">
        <v>19.242999999999999</v>
      </c>
      <c r="H314">
        <v>1.8944000000000001E-3</v>
      </c>
      <c r="I314">
        <v>-3.5074999999999998</v>
      </c>
      <c r="J314">
        <v>3.5074999999999998</v>
      </c>
      <c r="K314" s="3">
        <f t="shared" si="8"/>
        <v>43.679950186799502</v>
      </c>
      <c r="L314">
        <f t="shared" si="9"/>
        <v>1907.9380483212858</v>
      </c>
    </row>
    <row r="315" spans="1:12" x14ac:dyDescent="0.3">
      <c r="A315">
        <v>7.92</v>
      </c>
      <c r="B315">
        <v>8.3574000000000002</v>
      </c>
      <c r="C315">
        <v>12.7</v>
      </c>
      <c r="D315">
        <v>1</v>
      </c>
      <c r="E315">
        <v>3</v>
      </c>
      <c r="F315">
        <v>99.992000000000004</v>
      </c>
      <c r="G315">
        <v>15.923999999999999</v>
      </c>
      <c r="H315">
        <v>1.9176E-3</v>
      </c>
      <c r="I315">
        <v>-0.43739</v>
      </c>
      <c r="J315">
        <v>0.43739</v>
      </c>
      <c r="K315" s="3">
        <f t="shared" si="8"/>
        <v>5.5226010101010106</v>
      </c>
      <c r="L315">
        <f t="shared" si="9"/>
        <v>30.499121916768701</v>
      </c>
    </row>
    <row r="316" spans="1:12" x14ac:dyDescent="0.3">
      <c r="A316">
        <v>5.98</v>
      </c>
      <c r="B316">
        <v>6.3257000000000003</v>
      </c>
      <c r="C316">
        <v>12.7</v>
      </c>
      <c r="D316">
        <v>2</v>
      </c>
      <c r="E316">
        <v>1</v>
      </c>
      <c r="F316">
        <v>99.85</v>
      </c>
      <c r="G316">
        <v>26.286000000000001</v>
      </c>
      <c r="H316">
        <v>2.3592000000000001E-3</v>
      </c>
      <c r="I316">
        <v>-0.34570000000000001</v>
      </c>
      <c r="J316">
        <v>0.34570000000000001</v>
      </c>
      <c r="K316" s="3">
        <f t="shared" si="8"/>
        <v>5.7809364548494981</v>
      </c>
      <c r="L316">
        <f t="shared" si="9"/>
        <v>33.419226295007881</v>
      </c>
    </row>
    <row r="317" spans="1:12" x14ac:dyDescent="0.3">
      <c r="A317">
        <v>84.39</v>
      </c>
      <c r="B317">
        <v>84.073999999999998</v>
      </c>
      <c r="C317">
        <v>572.49</v>
      </c>
      <c r="D317">
        <v>3</v>
      </c>
      <c r="E317">
        <v>9</v>
      </c>
      <c r="F317">
        <v>98.099000000000004</v>
      </c>
      <c r="G317">
        <v>26.404</v>
      </c>
      <c r="H317">
        <v>95.040999999999997</v>
      </c>
      <c r="I317">
        <v>0.31605</v>
      </c>
      <c r="J317">
        <v>0.31605</v>
      </c>
      <c r="K317" s="3">
        <f t="shared" si="8"/>
        <v>0.37451119800924282</v>
      </c>
      <c r="L317">
        <f t="shared" si="9"/>
        <v>0.1402586374343183</v>
      </c>
    </row>
    <row r="318" spans="1:12" x14ac:dyDescent="0.3">
      <c r="A318">
        <v>103.55</v>
      </c>
      <c r="B318">
        <v>103.81</v>
      </c>
      <c r="C318">
        <v>894.56</v>
      </c>
      <c r="D318">
        <v>4</v>
      </c>
      <c r="E318">
        <v>3</v>
      </c>
      <c r="F318">
        <v>99.986999999999995</v>
      </c>
      <c r="G318">
        <v>39.520000000000003</v>
      </c>
      <c r="H318">
        <v>6.2928000000000003E-3</v>
      </c>
      <c r="I318">
        <v>-0.25570999999999999</v>
      </c>
      <c r="J318">
        <v>0.25570999999999999</v>
      </c>
      <c r="K318" s="3">
        <f t="shared" si="8"/>
        <v>0.24694350555287298</v>
      </c>
      <c r="L318">
        <f t="shared" si="9"/>
        <v>6.0981094934741804E-2</v>
      </c>
    </row>
    <row r="319" spans="1:12" x14ac:dyDescent="0.3">
      <c r="A319">
        <v>14.4</v>
      </c>
      <c r="B319">
        <v>11.537000000000001</v>
      </c>
      <c r="C319">
        <v>12.7</v>
      </c>
      <c r="D319">
        <v>1</v>
      </c>
      <c r="E319">
        <v>13</v>
      </c>
      <c r="F319">
        <v>72.120999999999995</v>
      </c>
      <c r="G319">
        <v>29.824999999999999</v>
      </c>
      <c r="H319">
        <v>1.92E-3</v>
      </c>
      <c r="I319">
        <v>2.8624999999999998</v>
      </c>
      <c r="J319">
        <v>2.8624999999999998</v>
      </c>
      <c r="K319" s="3">
        <f t="shared" si="8"/>
        <v>19.878472222222221</v>
      </c>
      <c r="L319">
        <f t="shared" si="9"/>
        <v>395.15365788966045</v>
      </c>
    </row>
    <row r="320" spans="1:12" x14ac:dyDescent="0.3">
      <c r="A320">
        <v>6.45</v>
      </c>
      <c r="B320">
        <v>7.9223999999999997</v>
      </c>
      <c r="C320">
        <v>12.7</v>
      </c>
      <c r="D320">
        <v>2</v>
      </c>
      <c r="E320">
        <v>8</v>
      </c>
      <c r="F320">
        <v>99.513000000000005</v>
      </c>
      <c r="G320">
        <v>66.838999999999999</v>
      </c>
      <c r="H320">
        <v>8.8704000000000005E-3</v>
      </c>
      <c r="I320">
        <v>-1.4723999999999999</v>
      </c>
      <c r="J320">
        <v>1.4723999999999999</v>
      </c>
      <c r="K320" s="3">
        <f t="shared" si="8"/>
        <v>22.827906976744185</v>
      </c>
      <c r="L320">
        <f t="shared" si="9"/>
        <v>521.11333693888582</v>
      </c>
    </row>
    <row r="321" spans="1:12" x14ac:dyDescent="0.3">
      <c r="A321">
        <v>86.72</v>
      </c>
      <c r="B321">
        <v>83.638999999999996</v>
      </c>
      <c r="C321">
        <v>572.49</v>
      </c>
      <c r="D321">
        <v>3</v>
      </c>
      <c r="E321">
        <v>7</v>
      </c>
      <c r="F321">
        <v>30.356000000000002</v>
      </c>
      <c r="G321">
        <v>7.6368999999999998</v>
      </c>
      <c r="H321">
        <v>96.001999999999995</v>
      </c>
      <c r="I321">
        <v>3.0815000000000001</v>
      </c>
      <c r="J321">
        <v>3.0815000000000001</v>
      </c>
      <c r="K321" s="3">
        <f t="shared" si="8"/>
        <v>3.5533902214022142</v>
      </c>
      <c r="L321">
        <f t="shared" si="9"/>
        <v>12.626582065556876</v>
      </c>
    </row>
    <row r="322" spans="1:12" x14ac:dyDescent="0.3">
      <c r="A322">
        <v>106.35</v>
      </c>
      <c r="B322">
        <v>106.54</v>
      </c>
      <c r="C322">
        <v>894.56</v>
      </c>
      <c r="D322">
        <v>4</v>
      </c>
      <c r="E322">
        <v>3</v>
      </c>
      <c r="F322">
        <v>28.094999999999999</v>
      </c>
      <c r="G322">
        <v>10.113</v>
      </c>
      <c r="H322">
        <v>5.7959999999999999E-3</v>
      </c>
      <c r="I322">
        <v>-0.18506</v>
      </c>
      <c r="J322">
        <v>0.18506</v>
      </c>
      <c r="K322" s="3">
        <f t="shared" si="8"/>
        <v>0.174010343206394</v>
      </c>
      <c r="L322">
        <f t="shared" si="9"/>
        <v>3.0279599542807029E-2</v>
      </c>
    </row>
    <row r="323" spans="1:12" x14ac:dyDescent="0.3">
      <c r="A323">
        <v>14.91</v>
      </c>
      <c r="B323">
        <v>11.537000000000001</v>
      </c>
      <c r="C323">
        <v>12.7</v>
      </c>
      <c r="D323">
        <v>1</v>
      </c>
      <c r="E323">
        <v>13</v>
      </c>
      <c r="F323">
        <v>99.992000000000004</v>
      </c>
      <c r="G323">
        <v>29.01</v>
      </c>
      <c r="H323">
        <v>1.8071999999999999E-3</v>
      </c>
      <c r="I323">
        <v>3.3725000000000001</v>
      </c>
      <c r="J323">
        <v>3.3725000000000001</v>
      </c>
      <c r="K323" s="3">
        <f t="shared" ref="K323:K386" si="10">(J323/A323)*100</f>
        <v>22.61904761904762</v>
      </c>
      <c r="L323">
        <f t="shared" ref="L323:L386" si="11">K323^2</f>
        <v>511.62131519274385</v>
      </c>
    </row>
    <row r="324" spans="1:12" x14ac:dyDescent="0.3">
      <c r="A324">
        <v>9.4</v>
      </c>
      <c r="B324">
        <v>7.9223999999999997</v>
      </c>
      <c r="C324">
        <v>12.7</v>
      </c>
      <c r="D324">
        <v>2</v>
      </c>
      <c r="E324">
        <v>7</v>
      </c>
      <c r="F324">
        <v>27.404</v>
      </c>
      <c r="G324">
        <v>8.5869999999999997</v>
      </c>
      <c r="H324">
        <v>7.5215999999999998E-3</v>
      </c>
      <c r="I324">
        <v>1.4776</v>
      </c>
      <c r="J324">
        <v>1.4776</v>
      </c>
      <c r="K324" s="3">
        <f t="shared" si="10"/>
        <v>15.719148936170214</v>
      </c>
      <c r="L324">
        <f t="shared" si="11"/>
        <v>247.09164327750116</v>
      </c>
    </row>
    <row r="325" spans="1:12" x14ac:dyDescent="0.3">
      <c r="A325">
        <v>79.17</v>
      </c>
      <c r="B325">
        <v>75.299000000000007</v>
      </c>
      <c r="C325">
        <v>572.49</v>
      </c>
      <c r="D325">
        <v>3</v>
      </c>
      <c r="E325">
        <v>4</v>
      </c>
      <c r="F325">
        <v>98.176000000000002</v>
      </c>
      <c r="G325">
        <v>45.902000000000001</v>
      </c>
      <c r="H325">
        <v>96.837999999999994</v>
      </c>
      <c r="I325">
        <v>3.8713000000000002</v>
      </c>
      <c r="J325">
        <v>3.8713000000000002</v>
      </c>
      <c r="K325" s="3">
        <f t="shared" si="10"/>
        <v>4.8898572691676145</v>
      </c>
      <c r="L325">
        <f t="shared" si="11"/>
        <v>23.910704112831361</v>
      </c>
    </row>
    <row r="326" spans="1:12" x14ac:dyDescent="0.3">
      <c r="A326">
        <v>108.05</v>
      </c>
      <c r="B326">
        <v>107.27</v>
      </c>
      <c r="C326">
        <v>894.56</v>
      </c>
      <c r="D326">
        <v>4</v>
      </c>
      <c r="E326">
        <v>4</v>
      </c>
      <c r="F326">
        <v>100.19</v>
      </c>
      <c r="G326">
        <v>50.524999999999999</v>
      </c>
      <c r="H326">
        <v>4.28E-3</v>
      </c>
      <c r="I326">
        <v>0.77766000000000002</v>
      </c>
      <c r="J326">
        <v>0.77766000000000002</v>
      </c>
      <c r="K326" s="3">
        <f t="shared" si="10"/>
        <v>0.71972235076353552</v>
      </c>
      <c r="L326">
        <f t="shared" si="11"/>
        <v>0.51800026218858963</v>
      </c>
    </row>
    <row r="327" spans="1:12" x14ac:dyDescent="0.3">
      <c r="A327">
        <v>7.6</v>
      </c>
      <c r="B327">
        <v>11.537000000000001</v>
      </c>
      <c r="C327">
        <v>12.7</v>
      </c>
      <c r="D327">
        <v>1</v>
      </c>
      <c r="E327">
        <v>15</v>
      </c>
      <c r="F327">
        <v>99.99</v>
      </c>
      <c r="G327">
        <v>41.878999999999998</v>
      </c>
      <c r="H327">
        <v>1.7880000000000001E-3</v>
      </c>
      <c r="I327">
        <v>-3.9375</v>
      </c>
      <c r="J327">
        <v>3.9375</v>
      </c>
      <c r="K327" s="3">
        <f t="shared" si="10"/>
        <v>51.809210526315795</v>
      </c>
      <c r="L327">
        <f t="shared" si="11"/>
        <v>2684.1942953601115</v>
      </c>
    </row>
    <row r="328" spans="1:12" x14ac:dyDescent="0.3">
      <c r="A328">
        <v>6.32</v>
      </c>
      <c r="B328">
        <v>7.9223999999999997</v>
      </c>
      <c r="C328">
        <v>12.7</v>
      </c>
      <c r="D328">
        <v>2</v>
      </c>
      <c r="E328">
        <v>8</v>
      </c>
      <c r="F328">
        <v>66.296999999999997</v>
      </c>
      <c r="G328">
        <v>11.968999999999999</v>
      </c>
      <c r="H328">
        <v>1.1051999999999999E-2</v>
      </c>
      <c r="I328">
        <v>-1.6024</v>
      </c>
      <c r="J328">
        <v>1.6024</v>
      </c>
      <c r="K328" s="3">
        <f t="shared" si="10"/>
        <v>25.354430379746834</v>
      </c>
      <c r="L328">
        <f t="shared" si="11"/>
        <v>642.84713988142914</v>
      </c>
    </row>
    <row r="329" spans="1:12" x14ac:dyDescent="0.3">
      <c r="A329">
        <v>72.900000000000006</v>
      </c>
      <c r="B329">
        <v>75.299000000000007</v>
      </c>
      <c r="C329">
        <v>572.49</v>
      </c>
      <c r="D329">
        <v>3</v>
      </c>
      <c r="E329">
        <v>2</v>
      </c>
      <c r="F329">
        <v>67.599000000000004</v>
      </c>
      <c r="G329">
        <v>11.025</v>
      </c>
      <c r="H329">
        <v>97.656000000000006</v>
      </c>
      <c r="I329">
        <v>-2.3986999999999998</v>
      </c>
      <c r="J329">
        <v>2.3986999999999998</v>
      </c>
      <c r="K329" s="3">
        <f t="shared" si="10"/>
        <v>3.2903978052126193</v>
      </c>
      <c r="L329">
        <f t="shared" si="11"/>
        <v>10.826717716548021</v>
      </c>
    </row>
    <row r="330" spans="1:12" x14ac:dyDescent="0.3">
      <c r="A330">
        <v>102.67</v>
      </c>
      <c r="B330">
        <v>103.81</v>
      </c>
      <c r="C330">
        <v>894.56</v>
      </c>
      <c r="D330">
        <v>4</v>
      </c>
      <c r="E330">
        <v>1</v>
      </c>
      <c r="F330">
        <v>99.99</v>
      </c>
      <c r="G330">
        <v>18.04</v>
      </c>
      <c r="H330">
        <v>3.9960000000000004E-3</v>
      </c>
      <c r="I330">
        <v>-1.1356999999999999</v>
      </c>
      <c r="J330">
        <v>1.1356999999999999</v>
      </c>
      <c r="K330" s="3">
        <f t="shared" si="10"/>
        <v>1.1061653842407713</v>
      </c>
      <c r="L330">
        <f t="shared" si="11"/>
        <v>1.2236018572925331</v>
      </c>
    </row>
    <row r="331" spans="1:12" x14ac:dyDescent="0.3">
      <c r="A331">
        <v>13.89</v>
      </c>
      <c r="B331">
        <v>11.537000000000001</v>
      </c>
      <c r="C331">
        <v>12.7</v>
      </c>
      <c r="D331">
        <v>1</v>
      </c>
      <c r="E331">
        <v>16</v>
      </c>
      <c r="F331">
        <v>75.216999999999999</v>
      </c>
      <c r="G331">
        <v>46.651000000000003</v>
      </c>
      <c r="H331">
        <v>2.0208000000000001E-3</v>
      </c>
      <c r="I331">
        <v>2.3525</v>
      </c>
      <c r="J331">
        <v>2.3525</v>
      </c>
      <c r="K331" s="3">
        <f t="shared" si="10"/>
        <v>16.93664506839453</v>
      </c>
      <c r="L331">
        <f t="shared" si="11"/>
        <v>286.84994617277272</v>
      </c>
    </row>
    <row r="332" spans="1:12" x14ac:dyDescent="0.3">
      <c r="A332">
        <v>6.4</v>
      </c>
      <c r="B332">
        <v>6.3257000000000003</v>
      </c>
      <c r="C332">
        <v>12.7</v>
      </c>
      <c r="D332">
        <v>2</v>
      </c>
      <c r="E332">
        <v>1</v>
      </c>
      <c r="F332">
        <v>99.677000000000007</v>
      </c>
      <c r="G332">
        <v>50.898000000000003</v>
      </c>
      <c r="H332">
        <v>1.004E-2</v>
      </c>
      <c r="I332">
        <v>7.4303999999999995E-2</v>
      </c>
      <c r="J332">
        <v>7.4303999999999995E-2</v>
      </c>
      <c r="K332" s="3">
        <f t="shared" si="10"/>
        <v>1.1609999999999998</v>
      </c>
      <c r="L332">
        <f t="shared" si="11"/>
        <v>1.3479209999999995</v>
      </c>
    </row>
    <row r="333" spans="1:12" x14ac:dyDescent="0.3">
      <c r="A333">
        <v>100.52</v>
      </c>
      <c r="B333">
        <v>89.046000000000006</v>
      </c>
      <c r="C333">
        <v>572.49</v>
      </c>
      <c r="D333">
        <v>3</v>
      </c>
      <c r="E333">
        <v>9</v>
      </c>
      <c r="F333">
        <v>27.494</v>
      </c>
      <c r="G333">
        <v>6.9965000000000002</v>
      </c>
      <c r="H333">
        <v>96.013999999999996</v>
      </c>
      <c r="I333">
        <v>11.474</v>
      </c>
      <c r="J333">
        <v>11.474</v>
      </c>
      <c r="K333" s="3">
        <f t="shared" si="10"/>
        <v>11.414643851969759</v>
      </c>
      <c r="L333">
        <f t="shared" si="11"/>
        <v>130.29409426731101</v>
      </c>
    </row>
    <row r="334" spans="1:12" x14ac:dyDescent="0.3">
      <c r="A334">
        <v>117.52</v>
      </c>
      <c r="B334">
        <v>115.93</v>
      </c>
      <c r="C334">
        <v>894.56</v>
      </c>
      <c r="D334">
        <v>4</v>
      </c>
      <c r="E334">
        <v>5</v>
      </c>
      <c r="F334">
        <v>29.456</v>
      </c>
      <c r="G334">
        <v>12.145</v>
      </c>
      <c r="H334">
        <v>8.2439999999999996E-3</v>
      </c>
      <c r="I334">
        <v>1.5906</v>
      </c>
      <c r="J334">
        <v>1.5906</v>
      </c>
      <c r="K334" s="3">
        <f t="shared" si="10"/>
        <v>1.3534717494894486</v>
      </c>
      <c r="L334">
        <f t="shared" si="11"/>
        <v>1.8318857766660286</v>
      </c>
    </row>
    <row r="335" spans="1:12" x14ac:dyDescent="0.3">
      <c r="A335">
        <v>7.27</v>
      </c>
      <c r="B335">
        <v>8.3574000000000002</v>
      </c>
      <c r="C335">
        <v>12.7</v>
      </c>
      <c r="D335">
        <v>1</v>
      </c>
      <c r="E335">
        <v>1</v>
      </c>
      <c r="F335">
        <v>99.933000000000007</v>
      </c>
      <c r="G335">
        <v>63.942999999999998</v>
      </c>
      <c r="H335">
        <v>1.9968E-3</v>
      </c>
      <c r="I335">
        <v>-1.0873999999999999</v>
      </c>
      <c r="J335">
        <v>1.0873999999999999</v>
      </c>
      <c r="K335" s="3">
        <f t="shared" si="10"/>
        <v>14.957359009628609</v>
      </c>
      <c r="L335">
        <f t="shared" si="11"/>
        <v>223.72258854291815</v>
      </c>
    </row>
    <row r="336" spans="1:12" x14ac:dyDescent="0.3">
      <c r="A336">
        <v>8.41</v>
      </c>
      <c r="B336">
        <v>10.206</v>
      </c>
      <c r="C336">
        <v>12.7</v>
      </c>
      <c r="D336">
        <v>2</v>
      </c>
      <c r="E336">
        <v>11</v>
      </c>
      <c r="F336">
        <v>27.446000000000002</v>
      </c>
      <c r="G336">
        <v>65.218999999999994</v>
      </c>
      <c r="H336">
        <v>2.3240000000000001E-3</v>
      </c>
      <c r="I336">
        <v>-1.7959000000000001</v>
      </c>
      <c r="J336">
        <v>1.7959000000000001</v>
      </c>
      <c r="K336" s="3">
        <f t="shared" si="10"/>
        <v>21.354340071343639</v>
      </c>
      <c r="L336">
        <f t="shared" si="11"/>
        <v>456.00783988259263</v>
      </c>
    </row>
    <row r="337" spans="1:12" x14ac:dyDescent="0.3">
      <c r="A337">
        <v>91.88</v>
      </c>
      <c r="B337">
        <v>84.073999999999998</v>
      </c>
      <c r="C337">
        <v>572.49</v>
      </c>
      <c r="D337">
        <v>3</v>
      </c>
      <c r="E337">
        <v>10</v>
      </c>
      <c r="F337">
        <v>97.688999999999993</v>
      </c>
      <c r="G337">
        <v>53.781999999999996</v>
      </c>
      <c r="H337">
        <v>97.087000000000003</v>
      </c>
      <c r="I337">
        <v>7.806</v>
      </c>
      <c r="J337">
        <v>7.806</v>
      </c>
      <c r="K337" s="3">
        <f t="shared" si="10"/>
        <v>8.4958641706573808</v>
      </c>
      <c r="L337">
        <f t="shared" si="11"/>
        <v>72.17970800625983</v>
      </c>
    </row>
    <row r="338" spans="1:12" x14ac:dyDescent="0.3">
      <c r="A338">
        <v>105.81</v>
      </c>
      <c r="B338">
        <v>107.27</v>
      </c>
      <c r="C338">
        <v>894.56</v>
      </c>
      <c r="D338">
        <v>4</v>
      </c>
      <c r="E338">
        <v>3</v>
      </c>
      <c r="F338">
        <v>100.49</v>
      </c>
      <c r="G338">
        <v>63.997</v>
      </c>
      <c r="H338">
        <v>8.1624000000000002E-3</v>
      </c>
      <c r="I338">
        <v>-1.4622999999999999</v>
      </c>
      <c r="J338">
        <v>1.4622999999999999</v>
      </c>
      <c r="K338" s="3">
        <f t="shared" si="10"/>
        <v>1.3820054815234855</v>
      </c>
      <c r="L338">
        <f t="shared" si="11"/>
        <v>1.9099391509609609</v>
      </c>
    </row>
    <row r="339" spans="1:12" x14ac:dyDescent="0.3">
      <c r="A339">
        <v>7.6</v>
      </c>
      <c r="B339">
        <v>11.537000000000001</v>
      </c>
      <c r="C339">
        <v>12.7</v>
      </c>
      <c r="D339">
        <v>1</v>
      </c>
      <c r="E339">
        <v>14</v>
      </c>
      <c r="F339">
        <v>99.992000000000004</v>
      </c>
      <c r="G339">
        <v>45.174999999999997</v>
      </c>
      <c r="H339">
        <v>1.916E-3</v>
      </c>
      <c r="I339">
        <v>-3.9375</v>
      </c>
      <c r="J339">
        <v>3.9375</v>
      </c>
      <c r="K339" s="3">
        <f t="shared" si="10"/>
        <v>51.809210526315795</v>
      </c>
      <c r="L339">
        <f t="shared" si="11"/>
        <v>2684.1942953601115</v>
      </c>
    </row>
    <row r="340" spans="1:12" x14ac:dyDescent="0.3">
      <c r="A340">
        <v>6.12</v>
      </c>
      <c r="B340">
        <v>6.3257000000000003</v>
      </c>
      <c r="C340">
        <v>12.7</v>
      </c>
      <c r="D340">
        <v>2</v>
      </c>
      <c r="E340">
        <v>1</v>
      </c>
      <c r="F340">
        <v>99.057000000000002</v>
      </c>
      <c r="G340">
        <v>30.920999999999999</v>
      </c>
      <c r="H340">
        <v>8.5976000000000004E-3</v>
      </c>
      <c r="I340">
        <v>-0.20569999999999999</v>
      </c>
      <c r="J340">
        <v>0.20569999999999999</v>
      </c>
      <c r="K340" s="3">
        <f t="shared" si="10"/>
        <v>3.3611111111111112</v>
      </c>
      <c r="L340">
        <f t="shared" si="11"/>
        <v>11.297067901234568</v>
      </c>
    </row>
    <row r="341" spans="1:12" x14ac:dyDescent="0.3">
      <c r="A341">
        <v>101.51</v>
      </c>
      <c r="B341">
        <v>103.81</v>
      </c>
      <c r="C341">
        <v>894.56</v>
      </c>
      <c r="D341">
        <v>4</v>
      </c>
      <c r="E341">
        <v>1</v>
      </c>
      <c r="F341">
        <v>99.995999999999995</v>
      </c>
      <c r="G341">
        <v>71.087999999999994</v>
      </c>
      <c r="H341">
        <v>1.7807999999999999E-3</v>
      </c>
      <c r="I341">
        <v>-2.2957000000000001</v>
      </c>
      <c r="J341">
        <v>2.2957000000000001</v>
      </c>
      <c r="K341" s="3">
        <f t="shared" si="10"/>
        <v>2.2615505861491481</v>
      </c>
      <c r="L341">
        <f t="shared" si="11"/>
        <v>5.1146110537115552</v>
      </c>
    </row>
    <row r="342" spans="1:12" x14ac:dyDescent="0.3">
      <c r="A342">
        <v>7.26</v>
      </c>
      <c r="B342">
        <v>8.3574000000000002</v>
      </c>
      <c r="C342">
        <v>12.7</v>
      </c>
      <c r="D342">
        <v>1</v>
      </c>
      <c r="E342">
        <v>7</v>
      </c>
      <c r="F342">
        <v>73.153000000000006</v>
      </c>
      <c r="G342">
        <v>60.884999999999998</v>
      </c>
      <c r="H342">
        <v>2.1175999999999999E-3</v>
      </c>
      <c r="I342">
        <v>-1.0973999999999999</v>
      </c>
      <c r="J342">
        <v>1.0973999999999999</v>
      </c>
      <c r="K342" s="3">
        <f t="shared" si="10"/>
        <v>15.115702479338841</v>
      </c>
      <c r="L342">
        <f t="shared" si="11"/>
        <v>228.48446144389038</v>
      </c>
    </row>
    <row r="343" spans="1:12" x14ac:dyDescent="0.3">
      <c r="A343">
        <v>6.23</v>
      </c>
      <c r="B343">
        <v>7.9223999999999997</v>
      </c>
      <c r="C343">
        <v>12.7</v>
      </c>
      <c r="D343">
        <v>2</v>
      </c>
      <c r="E343">
        <v>6</v>
      </c>
      <c r="F343">
        <v>99.876999999999995</v>
      </c>
      <c r="G343">
        <v>56.066000000000003</v>
      </c>
      <c r="H343">
        <v>2.6335999999999998E-3</v>
      </c>
      <c r="I343">
        <v>-1.6923999999999999</v>
      </c>
      <c r="J343">
        <v>1.6923999999999999</v>
      </c>
      <c r="K343" s="3">
        <f t="shared" si="10"/>
        <v>27.165329052969501</v>
      </c>
      <c r="L343">
        <f t="shared" si="11"/>
        <v>737.95510255610884</v>
      </c>
    </row>
    <row r="344" spans="1:12" x14ac:dyDescent="0.3">
      <c r="A344">
        <v>102.74</v>
      </c>
      <c r="B344">
        <v>106.54</v>
      </c>
      <c r="C344">
        <v>894.56</v>
      </c>
      <c r="D344">
        <v>4</v>
      </c>
      <c r="E344">
        <v>4</v>
      </c>
      <c r="F344">
        <v>28.53</v>
      </c>
      <c r="G344">
        <v>6.2252000000000001</v>
      </c>
      <c r="H344">
        <v>1.864E-3</v>
      </c>
      <c r="I344">
        <v>-3.7951000000000001</v>
      </c>
      <c r="J344">
        <v>3.7951000000000001</v>
      </c>
      <c r="K344" s="3">
        <f t="shared" si="10"/>
        <v>3.6938874829667121</v>
      </c>
      <c r="L344">
        <f t="shared" si="11"/>
        <v>13.644804736818152</v>
      </c>
    </row>
    <row r="345" spans="1:12" x14ac:dyDescent="0.3">
      <c r="A345">
        <v>8.2799999999999994</v>
      </c>
      <c r="B345">
        <v>8.3574000000000002</v>
      </c>
      <c r="C345">
        <v>12.7</v>
      </c>
      <c r="D345">
        <v>1</v>
      </c>
      <c r="E345">
        <v>4</v>
      </c>
      <c r="F345">
        <v>100.07</v>
      </c>
      <c r="G345">
        <v>67.811999999999998</v>
      </c>
      <c r="H345">
        <v>1.9743999999999999E-3</v>
      </c>
      <c r="I345">
        <v>-7.7395000000000005E-2</v>
      </c>
      <c r="J345">
        <v>7.7395000000000005E-2</v>
      </c>
      <c r="K345" s="3">
        <f t="shared" si="10"/>
        <v>0.93472222222222234</v>
      </c>
      <c r="L345">
        <f t="shared" si="11"/>
        <v>0.87370563271604962</v>
      </c>
    </row>
    <row r="346" spans="1:12" x14ac:dyDescent="0.3">
      <c r="A346">
        <v>10.86</v>
      </c>
      <c r="B346">
        <v>10.206</v>
      </c>
      <c r="C346">
        <v>12.7</v>
      </c>
      <c r="D346">
        <v>2</v>
      </c>
      <c r="E346">
        <v>11</v>
      </c>
      <c r="F346">
        <v>28.048999999999999</v>
      </c>
      <c r="G346">
        <v>68.384</v>
      </c>
      <c r="H346">
        <v>2.3519999999999999E-3</v>
      </c>
      <c r="I346">
        <v>0.65408999999999995</v>
      </c>
      <c r="J346">
        <v>0.65408999999999995</v>
      </c>
      <c r="K346" s="3">
        <f t="shared" si="10"/>
        <v>6.0229281767955802</v>
      </c>
      <c r="L346">
        <f t="shared" si="11"/>
        <v>36.275663822838133</v>
      </c>
    </row>
    <row r="347" spans="1:12" x14ac:dyDescent="0.3">
      <c r="A347">
        <v>84.2</v>
      </c>
      <c r="B347">
        <v>79.284999999999997</v>
      </c>
      <c r="C347">
        <v>572.49</v>
      </c>
      <c r="D347">
        <v>3</v>
      </c>
      <c r="E347">
        <v>6</v>
      </c>
      <c r="F347">
        <v>96.710999999999999</v>
      </c>
      <c r="G347">
        <v>27.902999999999999</v>
      </c>
      <c r="H347">
        <v>98.423000000000002</v>
      </c>
      <c r="I347">
        <v>4.9151999999999996</v>
      </c>
      <c r="J347">
        <v>4.9151999999999996</v>
      </c>
      <c r="K347" s="3">
        <f t="shared" si="10"/>
        <v>5.837529691211401</v>
      </c>
      <c r="L347">
        <f t="shared" si="11"/>
        <v>34.076752895774675</v>
      </c>
    </row>
    <row r="348" spans="1:12" x14ac:dyDescent="0.3">
      <c r="A348">
        <v>105.85</v>
      </c>
      <c r="B348">
        <v>107.27</v>
      </c>
      <c r="C348">
        <v>894.56</v>
      </c>
      <c r="D348">
        <v>4</v>
      </c>
      <c r="E348">
        <v>2</v>
      </c>
      <c r="F348">
        <v>100.2</v>
      </c>
      <c r="G348">
        <v>52.533999999999999</v>
      </c>
      <c r="H348">
        <v>6.3591999999999997E-3</v>
      </c>
      <c r="I348">
        <v>-1.4222999999999999</v>
      </c>
      <c r="J348">
        <v>1.4222999999999999</v>
      </c>
      <c r="K348" s="3">
        <f t="shared" si="10"/>
        <v>1.343693906471422</v>
      </c>
      <c r="L348">
        <f t="shared" si="11"/>
        <v>1.8055133142884305</v>
      </c>
    </row>
    <row r="349" spans="1:12" x14ac:dyDescent="0.3">
      <c r="A349">
        <v>10.74</v>
      </c>
      <c r="B349">
        <v>8.3574000000000002</v>
      </c>
      <c r="C349">
        <v>12.7</v>
      </c>
      <c r="D349">
        <v>1</v>
      </c>
      <c r="E349">
        <v>8</v>
      </c>
      <c r="F349">
        <v>99.992000000000004</v>
      </c>
      <c r="G349">
        <v>64.61</v>
      </c>
      <c r="H349">
        <v>1.9415999999999999E-3</v>
      </c>
      <c r="I349">
        <v>2.3826000000000001</v>
      </c>
      <c r="J349">
        <v>2.3826000000000001</v>
      </c>
      <c r="K349" s="3">
        <f t="shared" si="10"/>
        <v>22.184357541899441</v>
      </c>
      <c r="L349">
        <f t="shared" si="11"/>
        <v>492.14571954683061</v>
      </c>
    </row>
    <row r="350" spans="1:12" x14ac:dyDescent="0.3">
      <c r="A350">
        <v>9.44</v>
      </c>
      <c r="B350">
        <v>7.9223999999999997</v>
      </c>
      <c r="C350">
        <v>12.7</v>
      </c>
      <c r="D350">
        <v>2</v>
      </c>
      <c r="E350">
        <v>6</v>
      </c>
      <c r="F350">
        <v>100.29</v>
      </c>
      <c r="G350">
        <v>47.357999999999997</v>
      </c>
      <c r="H350">
        <v>2.7975999999999999E-3</v>
      </c>
      <c r="I350">
        <v>1.5176000000000001</v>
      </c>
      <c r="J350">
        <v>1.5176000000000001</v>
      </c>
      <c r="K350" s="3">
        <f t="shared" si="10"/>
        <v>16.076271186440678</v>
      </c>
      <c r="L350">
        <f t="shared" si="11"/>
        <v>258.44649525998278</v>
      </c>
    </row>
    <row r="351" spans="1:12" x14ac:dyDescent="0.3">
      <c r="A351">
        <v>81.319999999999993</v>
      </c>
      <c r="B351">
        <v>79.284999999999997</v>
      </c>
      <c r="C351">
        <v>572.49</v>
      </c>
      <c r="D351">
        <v>3</v>
      </c>
      <c r="E351">
        <v>5</v>
      </c>
      <c r="F351">
        <v>97.63</v>
      </c>
      <c r="G351">
        <v>53.218000000000004</v>
      </c>
      <c r="H351">
        <v>98.106999999999999</v>
      </c>
      <c r="I351">
        <v>2.0352000000000001</v>
      </c>
      <c r="J351">
        <v>2.0352000000000001</v>
      </c>
      <c r="K351" s="3">
        <f t="shared" si="10"/>
        <v>2.5027053615346779</v>
      </c>
      <c r="L351">
        <f t="shared" si="11"/>
        <v>6.2635341266544229</v>
      </c>
    </row>
    <row r="352" spans="1:12" x14ac:dyDescent="0.3">
      <c r="A352">
        <v>109.09</v>
      </c>
      <c r="B352">
        <v>109.47</v>
      </c>
      <c r="C352">
        <v>894.56</v>
      </c>
      <c r="D352">
        <v>4</v>
      </c>
      <c r="E352">
        <v>5</v>
      </c>
      <c r="F352">
        <v>99.951999999999998</v>
      </c>
      <c r="G352">
        <v>34.200000000000003</v>
      </c>
      <c r="H352">
        <v>4.1704000000000003E-3</v>
      </c>
      <c r="I352">
        <v>-0.37878000000000001</v>
      </c>
      <c r="J352">
        <v>0.37878000000000001</v>
      </c>
      <c r="K352" s="3">
        <f t="shared" si="10"/>
        <v>0.34721789348244569</v>
      </c>
      <c r="L352">
        <f t="shared" si="11"/>
        <v>0.12056026555438701</v>
      </c>
    </row>
    <row r="353" spans="1:12" x14ac:dyDescent="0.3">
      <c r="A353">
        <v>13.53</v>
      </c>
      <c r="B353">
        <v>11.537000000000001</v>
      </c>
      <c r="C353">
        <v>12.7</v>
      </c>
      <c r="D353">
        <v>1</v>
      </c>
      <c r="E353">
        <v>15</v>
      </c>
      <c r="F353">
        <v>18.779</v>
      </c>
      <c r="G353">
        <v>9.5028000000000006</v>
      </c>
      <c r="H353">
        <v>2.0839999999999999E-3</v>
      </c>
      <c r="I353">
        <v>1.9924999999999999</v>
      </c>
      <c r="J353">
        <v>1.9924999999999999</v>
      </c>
      <c r="K353" s="3">
        <f t="shared" si="10"/>
        <v>14.726533628972655</v>
      </c>
      <c r="L353">
        <f t="shared" si="11"/>
        <v>216.87079272526253</v>
      </c>
    </row>
    <row r="354" spans="1:12" x14ac:dyDescent="0.3">
      <c r="A354">
        <v>8.34</v>
      </c>
      <c r="B354">
        <v>7.9223999999999997</v>
      </c>
      <c r="C354">
        <v>12.7</v>
      </c>
      <c r="D354">
        <v>2</v>
      </c>
      <c r="E354">
        <v>9</v>
      </c>
      <c r="F354">
        <v>27.451000000000001</v>
      </c>
      <c r="G354">
        <v>11.923</v>
      </c>
      <c r="H354">
        <v>7.6832000000000003E-3</v>
      </c>
      <c r="I354">
        <v>0.41764000000000001</v>
      </c>
      <c r="J354">
        <v>0.41764000000000001</v>
      </c>
      <c r="K354" s="3">
        <f t="shared" si="10"/>
        <v>5.0076738609112716</v>
      </c>
      <c r="L354">
        <f t="shared" si="11"/>
        <v>25.076797497254002</v>
      </c>
    </row>
    <row r="355" spans="1:12" x14ac:dyDescent="0.3">
      <c r="A355">
        <v>15.48</v>
      </c>
      <c r="B355">
        <v>8.3574000000000002</v>
      </c>
      <c r="C355">
        <v>12.7</v>
      </c>
      <c r="D355">
        <v>1</v>
      </c>
      <c r="E355">
        <v>1</v>
      </c>
      <c r="F355">
        <v>87.522999999999996</v>
      </c>
      <c r="G355">
        <v>14.61</v>
      </c>
      <c r="H355">
        <v>1.784E-3</v>
      </c>
      <c r="I355">
        <v>7.1226000000000003</v>
      </c>
      <c r="J355">
        <v>7.1226000000000003</v>
      </c>
      <c r="K355" s="3">
        <f t="shared" si="10"/>
        <v>46.011627906976742</v>
      </c>
      <c r="L355">
        <f t="shared" si="11"/>
        <v>2117.0699026500811</v>
      </c>
    </row>
    <row r="356" spans="1:12" x14ac:dyDescent="0.3">
      <c r="A356">
        <v>10.95</v>
      </c>
      <c r="B356">
        <v>6.3257000000000003</v>
      </c>
      <c r="C356">
        <v>12.7</v>
      </c>
      <c r="D356">
        <v>2</v>
      </c>
      <c r="E356">
        <v>4</v>
      </c>
      <c r="F356">
        <v>100.06</v>
      </c>
      <c r="G356">
        <v>51.411000000000001</v>
      </c>
      <c r="H356">
        <v>2.6624000000000001E-3</v>
      </c>
      <c r="I356">
        <v>4.6242999999999999</v>
      </c>
      <c r="J356">
        <v>4.6242999999999999</v>
      </c>
      <c r="K356" s="3">
        <f t="shared" si="10"/>
        <v>42.231050228310501</v>
      </c>
      <c r="L356">
        <f t="shared" si="11"/>
        <v>1783.4616033860843</v>
      </c>
    </row>
    <row r="357" spans="1:12" x14ac:dyDescent="0.3">
      <c r="A357">
        <v>74.540000000000006</v>
      </c>
      <c r="B357">
        <v>79.284999999999997</v>
      </c>
      <c r="C357">
        <v>572.49</v>
      </c>
      <c r="D357">
        <v>3</v>
      </c>
      <c r="E357">
        <v>5</v>
      </c>
      <c r="F357">
        <v>98.265000000000001</v>
      </c>
      <c r="G357">
        <v>51.524000000000001</v>
      </c>
      <c r="H357">
        <v>49.000999999999998</v>
      </c>
      <c r="I357">
        <v>-4.7447999999999997</v>
      </c>
      <c r="J357">
        <v>4.7447999999999997</v>
      </c>
      <c r="K357" s="3">
        <f t="shared" si="10"/>
        <v>6.3654413737590554</v>
      </c>
      <c r="L357">
        <f t="shared" si="11"/>
        <v>40.518843882763569</v>
      </c>
    </row>
    <row r="358" spans="1:12" x14ac:dyDescent="0.3">
      <c r="A358">
        <v>102.52</v>
      </c>
      <c r="B358">
        <v>103.81</v>
      </c>
      <c r="C358">
        <v>894.56</v>
      </c>
      <c r="D358">
        <v>4</v>
      </c>
      <c r="E358">
        <v>3</v>
      </c>
      <c r="F358">
        <v>99.983000000000004</v>
      </c>
      <c r="G358">
        <v>30.024999999999999</v>
      </c>
      <c r="H358">
        <v>4.2031999999999998E-3</v>
      </c>
      <c r="I358">
        <v>-1.2857000000000001</v>
      </c>
      <c r="J358">
        <v>1.2857000000000001</v>
      </c>
      <c r="K358" s="3">
        <f t="shared" si="10"/>
        <v>1.2540967616074914</v>
      </c>
      <c r="L358">
        <f t="shared" si="11"/>
        <v>1.5727586874743971</v>
      </c>
    </row>
    <row r="359" spans="1:12" x14ac:dyDescent="0.3">
      <c r="A359">
        <v>13.21</v>
      </c>
      <c r="B359">
        <v>11.537000000000001</v>
      </c>
      <c r="C359">
        <v>12.7</v>
      </c>
      <c r="D359">
        <v>1</v>
      </c>
      <c r="E359">
        <v>18</v>
      </c>
      <c r="F359">
        <v>27.577000000000002</v>
      </c>
      <c r="G359">
        <v>11.856999999999999</v>
      </c>
      <c r="H359">
        <v>2.0216000000000001E-3</v>
      </c>
      <c r="I359">
        <v>1.6725000000000001</v>
      </c>
      <c r="J359">
        <v>1.6725000000000001</v>
      </c>
      <c r="K359" s="3">
        <f t="shared" si="10"/>
        <v>12.660862982588947</v>
      </c>
      <c r="L359">
        <f t="shared" si="11"/>
        <v>160.29745146389109</v>
      </c>
    </row>
    <row r="360" spans="1:12" x14ac:dyDescent="0.3">
      <c r="A360">
        <v>5.88</v>
      </c>
      <c r="B360">
        <v>10.206</v>
      </c>
      <c r="C360">
        <v>12.7</v>
      </c>
      <c r="D360">
        <v>2</v>
      </c>
      <c r="E360">
        <v>11</v>
      </c>
      <c r="F360">
        <v>41.298000000000002</v>
      </c>
      <c r="G360">
        <v>14.898999999999999</v>
      </c>
      <c r="H360">
        <v>1.4945999999999999E-2</v>
      </c>
      <c r="I360">
        <v>-4.3258999999999999</v>
      </c>
      <c r="J360">
        <v>4.3258999999999999</v>
      </c>
      <c r="K360" s="3">
        <f t="shared" si="10"/>
        <v>73.569727891156461</v>
      </c>
      <c r="L360">
        <f t="shared" si="11"/>
        <v>5412.5048619788049</v>
      </c>
    </row>
    <row r="361" spans="1:12" x14ac:dyDescent="0.3">
      <c r="A361">
        <v>102.51</v>
      </c>
      <c r="B361">
        <v>106.54</v>
      </c>
      <c r="C361">
        <v>894.56</v>
      </c>
      <c r="D361">
        <v>4</v>
      </c>
      <c r="E361">
        <v>1</v>
      </c>
      <c r="F361">
        <v>55.65</v>
      </c>
      <c r="G361">
        <v>5.3975999999999997</v>
      </c>
      <c r="H361">
        <v>1.7271999999999999E-3</v>
      </c>
      <c r="I361">
        <v>-4.0251000000000001</v>
      </c>
      <c r="J361">
        <v>4.0251000000000001</v>
      </c>
      <c r="K361" s="3">
        <f t="shared" si="10"/>
        <v>3.9265437518290898</v>
      </c>
      <c r="L361">
        <f t="shared" si="11"/>
        <v>15.417745835028065</v>
      </c>
    </row>
    <row r="362" spans="1:12" x14ac:dyDescent="0.3">
      <c r="A362">
        <v>6.71</v>
      </c>
      <c r="B362">
        <v>8.3574000000000002</v>
      </c>
      <c r="C362">
        <v>12.7</v>
      </c>
      <c r="D362">
        <v>1</v>
      </c>
      <c r="E362">
        <v>1</v>
      </c>
      <c r="F362">
        <v>99.992000000000004</v>
      </c>
      <c r="G362">
        <v>44.386000000000003</v>
      </c>
      <c r="H362">
        <v>1.9591999999999999E-3</v>
      </c>
      <c r="I362">
        <v>-1.6474</v>
      </c>
      <c r="J362">
        <v>1.6474</v>
      </c>
      <c r="K362" s="3">
        <f t="shared" si="10"/>
        <v>24.551415797317436</v>
      </c>
      <c r="L362">
        <f t="shared" si="11"/>
        <v>602.77201765276811</v>
      </c>
    </row>
    <row r="363" spans="1:12" x14ac:dyDescent="0.3">
      <c r="A363">
        <v>12.93</v>
      </c>
      <c r="B363">
        <v>11.537000000000001</v>
      </c>
      <c r="C363">
        <v>12.7</v>
      </c>
      <c r="D363">
        <v>2</v>
      </c>
      <c r="E363">
        <v>12</v>
      </c>
      <c r="F363">
        <v>27.172999999999998</v>
      </c>
      <c r="G363">
        <v>45.006999999999998</v>
      </c>
      <c r="H363">
        <v>2.392E-3</v>
      </c>
      <c r="I363">
        <v>1.3925000000000001</v>
      </c>
      <c r="J363">
        <v>1.3925000000000001</v>
      </c>
      <c r="K363" s="3">
        <f t="shared" si="10"/>
        <v>10.769528228924981</v>
      </c>
      <c r="L363">
        <f t="shared" si="11"/>
        <v>115.98273827361204</v>
      </c>
    </row>
    <row r="364" spans="1:12" x14ac:dyDescent="0.3">
      <c r="A364">
        <v>74.349999999999994</v>
      </c>
      <c r="B364">
        <v>75.299000000000007</v>
      </c>
      <c r="C364">
        <v>572.49</v>
      </c>
      <c r="D364">
        <v>3</v>
      </c>
      <c r="E364">
        <v>4</v>
      </c>
      <c r="F364">
        <v>97.352999999999994</v>
      </c>
      <c r="G364">
        <v>31.975000000000001</v>
      </c>
      <c r="H364">
        <v>48.463000000000001</v>
      </c>
      <c r="I364">
        <v>-0.94869999999999999</v>
      </c>
      <c r="J364">
        <v>0.94869999999999999</v>
      </c>
      <c r="K364" s="3">
        <f t="shared" si="10"/>
        <v>1.2759919300605247</v>
      </c>
      <c r="L364">
        <f t="shared" si="11"/>
        <v>1.628155405579583</v>
      </c>
    </row>
    <row r="365" spans="1:12" x14ac:dyDescent="0.3">
      <c r="A365">
        <v>108.71</v>
      </c>
      <c r="B365">
        <v>103.81</v>
      </c>
      <c r="C365">
        <v>894.56</v>
      </c>
      <c r="D365">
        <v>4</v>
      </c>
      <c r="E365">
        <v>4</v>
      </c>
      <c r="F365">
        <v>99.730999999999995</v>
      </c>
      <c r="G365">
        <v>43.045999999999999</v>
      </c>
      <c r="H365">
        <v>3.8008E-3</v>
      </c>
      <c r="I365">
        <v>4.9043000000000001</v>
      </c>
      <c r="J365">
        <v>4.9043000000000001</v>
      </c>
      <c r="K365" s="3">
        <f t="shared" si="10"/>
        <v>4.5113605004139457</v>
      </c>
      <c r="L365">
        <f t="shared" si="11"/>
        <v>20.352373564695167</v>
      </c>
    </row>
    <row r="366" spans="1:12" x14ac:dyDescent="0.3">
      <c r="A366">
        <v>8.8800000000000008</v>
      </c>
      <c r="B366">
        <v>8.3574000000000002</v>
      </c>
      <c r="C366">
        <v>12.7</v>
      </c>
      <c r="D366">
        <v>1</v>
      </c>
      <c r="E366">
        <v>5</v>
      </c>
      <c r="F366">
        <v>99.992000000000004</v>
      </c>
      <c r="G366">
        <v>21.681999999999999</v>
      </c>
      <c r="H366">
        <v>1.9088E-3</v>
      </c>
      <c r="I366">
        <v>0.52261000000000002</v>
      </c>
      <c r="J366">
        <v>0.52261000000000002</v>
      </c>
      <c r="K366" s="3">
        <f t="shared" si="10"/>
        <v>5.8852477477477478</v>
      </c>
      <c r="L366">
        <f t="shared" si="11"/>
        <v>34.636141052369936</v>
      </c>
    </row>
    <row r="367" spans="1:12" x14ac:dyDescent="0.3">
      <c r="A367">
        <v>9.16</v>
      </c>
      <c r="B367">
        <v>10.206</v>
      </c>
      <c r="C367">
        <v>12.7</v>
      </c>
      <c r="D367">
        <v>2</v>
      </c>
      <c r="E367">
        <v>10</v>
      </c>
      <c r="F367">
        <v>100.18</v>
      </c>
      <c r="G367">
        <v>55.287999999999997</v>
      </c>
      <c r="H367">
        <v>2.7320000000000001E-3</v>
      </c>
      <c r="I367">
        <v>-1.0459000000000001</v>
      </c>
      <c r="J367">
        <v>1.0459000000000001</v>
      </c>
      <c r="K367" s="3">
        <f t="shared" si="10"/>
        <v>11.418122270742359</v>
      </c>
      <c r="L367">
        <f t="shared" si="11"/>
        <v>130.37351618962265</v>
      </c>
    </row>
    <row r="368" spans="1:12" x14ac:dyDescent="0.3">
      <c r="A368">
        <v>102.01</v>
      </c>
      <c r="B368">
        <v>103.81</v>
      </c>
      <c r="C368">
        <v>894.56</v>
      </c>
      <c r="D368">
        <v>4</v>
      </c>
      <c r="E368">
        <v>2</v>
      </c>
      <c r="F368">
        <v>99.99</v>
      </c>
      <c r="G368">
        <v>37.921999999999997</v>
      </c>
      <c r="H368">
        <v>1.8376E-3</v>
      </c>
      <c r="I368">
        <v>-1.7957000000000001</v>
      </c>
      <c r="J368">
        <v>1.7957000000000001</v>
      </c>
      <c r="K368" s="3">
        <f t="shared" si="10"/>
        <v>1.7603176159200078</v>
      </c>
      <c r="L368">
        <f t="shared" si="11"/>
        <v>3.0987181089183</v>
      </c>
    </row>
    <row r="369" spans="1:12" x14ac:dyDescent="0.3">
      <c r="A369">
        <v>16.55</v>
      </c>
      <c r="B369">
        <v>11.537000000000001</v>
      </c>
      <c r="C369">
        <v>12.7</v>
      </c>
      <c r="D369">
        <v>1</v>
      </c>
      <c r="E369">
        <v>15</v>
      </c>
      <c r="F369">
        <v>73.525000000000006</v>
      </c>
      <c r="G369">
        <v>41.122</v>
      </c>
      <c r="H369">
        <v>1.9968E-3</v>
      </c>
      <c r="I369">
        <v>5.0125000000000002</v>
      </c>
      <c r="J369">
        <v>5.0125000000000002</v>
      </c>
      <c r="K369" s="3">
        <f t="shared" si="10"/>
        <v>30.28700906344411</v>
      </c>
      <c r="L369">
        <f t="shared" si="11"/>
        <v>917.30291800914563</v>
      </c>
    </row>
    <row r="370" spans="1:12" x14ac:dyDescent="0.3">
      <c r="A370">
        <v>7.33</v>
      </c>
      <c r="B370">
        <v>7.9223999999999997</v>
      </c>
      <c r="C370">
        <v>12.7</v>
      </c>
      <c r="D370">
        <v>2</v>
      </c>
      <c r="E370">
        <v>7</v>
      </c>
      <c r="F370">
        <v>99.870999999999995</v>
      </c>
      <c r="G370">
        <v>63.124000000000002</v>
      </c>
      <c r="H370">
        <v>6.5144000000000001E-3</v>
      </c>
      <c r="I370">
        <v>-0.59236</v>
      </c>
      <c r="J370">
        <v>0.59236</v>
      </c>
      <c r="K370" s="3">
        <f t="shared" si="10"/>
        <v>8.0813096862210099</v>
      </c>
      <c r="L370">
        <f t="shared" si="11"/>
        <v>65.307566244609518</v>
      </c>
    </row>
    <row r="371" spans="1:12" x14ac:dyDescent="0.3">
      <c r="A371">
        <v>78.03</v>
      </c>
      <c r="B371">
        <v>89.046000000000006</v>
      </c>
      <c r="C371">
        <v>572.49</v>
      </c>
      <c r="D371">
        <v>3</v>
      </c>
      <c r="E371">
        <v>10</v>
      </c>
      <c r="F371">
        <v>29.288</v>
      </c>
      <c r="G371">
        <v>6.9092000000000002</v>
      </c>
      <c r="H371">
        <v>49.523000000000003</v>
      </c>
      <c r="I371">
        <v>-11.016</v>
      </c>
      <c r="J371">
        <v>11.016</v>
      </c>
      <c r="K371" s="3">
        <f t="shared" si="10"/>
        <v>14.117647058823529</v>
      </c>
      <c r="L371">
        <f t="shared" si="11"/>
        <v>199.30795847750863</v>
      </c>
    </row>
    <row r="372" spans="1:12" x14ac:dyDescent="0.3">
      <c r="A372">
        <v>106.4</v>
      </c>
      <c r="B372">
        <v>106.54</v>
      </c>
      <c r="C372">
        <v>894.56</v>
      </c>
      <c r="D372">
        <v>4</v>
      </c>
      <c r="E372">
        <v>1</v>
      </c>
      <c r="F372">
        <v>75.292000000000002</v>
      </c>
      <c r="G372">
        <v>11.304</v>
      </c>
      <c r="H372">
        <v>8.0967999999999995E-3</v>
      </c>
      <c r="I372">
        <v>-0.13506000000000001</v>
      </c>
      <c r="J372">
        <v>0.13506000000000001</v>
      </c>
      <c r="K372" s="3">
        <f t="shared" si="10"/>
        <v>0.1269360902255639</v>
      </c>
      <c r="L372">
        <f t="shared" si="11"/>
        <v>1.6112771001752499E-2</v>
      </c>
    </row>
    <row r="373" spans="1:12" x14ac:dyDescent="0.3">
      <c r="A373">
        <v>10.99</v>
      </c>
      <c r="B373">
        <v>11.537000000000001</v>
      </c>
      <c r="C373">
        <v>12.7</v>
      </c>
      <c r="D373">
        <v>1</v>
      </c>
      <c r="E373">
        <v>13</v>
      </c>
      <c r="F373">
        <v>87.522000000000006</v>
      </c>
      <c r="G373">
        <v>15.262</v>
      </c>
      <c r="H373">
        <v>1.7815999999999999E-3</v>
      </c>
      <c r="I373">
        <v>-0.54747999999999997</v>
      </c>
      <c r="J373">
        <v>0.54747999999999997</v>
      </c>
      <c r="K373" s="3">
        <f t="shared" si="10"/>
        <v>4.9816196542311193</v>
      </c>
      <c r="L373">
        <f t="shared" si="11"/>
        <v>24.816534379421778</v>
      </c>
    </row>
    <row r="374" spans="1:12" x14ac:dyDescent="0.3">
      <c r="A374">
        <v>6.11</v>
      </c>
      <c r="B374">
        <v>6.3257000000000003</v>
      </c>
      <c r="C374">
        <v>12.7</v>
      </c>
      <c r="D374">
        <v>2</v>
      </c>
      <c r="E374">
        <v>3</v>
      </c>
      <c r="F374">
        <v>25.097999999999999</v>
      </c>
      <c r="G374">
        <v>7.2598000000000003</v>
      </c>
      <c r="H374">
        <v>5.4447999999999996E-3</v>
      </c>
      <c r="I374">
        <v>-0.2157</v>
      </c>
      <c r="J374">
        <v>0.2157</v>
      </c>
      <c r="K374" s="3">
        <f t="shared" si="10"/>
        <v>3.5302782324058914</v>
      </c>
      <c r="L374">
        <f t="shared" si="11"/>
        <v>12.462864398198866</v>
      </c>
    </row>
    <row r="375" spans="1:12" x14ac:dyDescent="0.3">
      <c r="A375">
        <v>84.06</v>
      </c>
      <c r="B375">
        <v>82.629000000000005</v>
      </c>
      <c r="C375">
        <v>572.49</v>
      </c>
      <c r="D375">
        <v>3</v>
      </c>
      <c r="E375">
        <v>8</v>
      </c>
      <c r="F375">
        <v>98.456999999999994</v>
      </c>
      <c r="G375">
        <v>64.465000000000003</v>
      </c>
      <c r="H375">
        <v>48.838000000000001</v>
      </c>
      <c r="I375">
        <v>1.4306000000000001</v>
      </c>
      <c r="J375">
        <v>1.4306000000000001</v>
      </c>
      <c r="K375" s="3">
        <f t="shared" si="10"/>
        <v>1.701879609802522</v>
      </c>
      <c r="L375">
        <f t="shared" si="11"/>
        <v>2.8963942062615842</v>
      </c>
    </row>
    <row r="376" spans="1:12" x14ac:dyDescent="0.3">
      <c r="A376">
        <v>113.72</v>
      </c>
      <c r="B376">
        <v>114.15</v>
      </c>
      <c r="C376">
        <v>894.56</v>
      </c>
      <c r="D376">
        <v>4</v>
      </c>
      <c r="E376">
        <v>5</v>
      </c>
      <c r="F376">
        <v>100.32</v>
      </c>
      <c r="G376">
        <v>32.095999999999997</v>
      </c>
      <c r="H376">
        <v>5.7472000000000001E-3</v>
      </c>
      <c r="I376">
        <v>-0.43</v>
      </c>
      <c r="J376">
        <v>0.43</v>
      </c>
      <c r="K376" s="3">
        <f t="shared" si="10"/>
        <v>0.37812170242701371</v>
      </c>
      <c r="L376">
        <f t="shared" si="11"/>
        <v>0.14297602184630309</v>
      </c>
    </row>
    <row r="377" spans="1:12" x14ac:dyDescent="0.3">
      <c r="A377">
        <v>8.68</v>
      </c>
      <c r="B377">
        <v>8.3574000000000002</v>
      </c>
      <c r="C377">
        <v>12.7</v>
      </c>
      <c r="D377">
        <v>1</v>
      </c>
      <c r="E377">
        <v>3</v>
      </c>
      <c r="F377">
        <v>99.99</v>
      </c>
      <c r="G377">
        <v>31.449000000000002</v>
      </c>
      <c r="H377">
        <v>1.8240000000000001E-3</v>
      </c>
      <c r="I377">
        <v>0.32261000000000001</v>
      </c>
      <c r="J377">
        <v>0.32261000000000001</v>
      </c>
      <c r="K377" s="3">
        <f t="shared" si="10"/>
        <v>3.7167050691244241</v>
      </c>
      <c r="L377">
        <f t="shared" si="11"/>
        <v>13.81389657085519</v>
      </c>
    </row>
    <row r="378" spans="1:12" x14ac:dyDescent="0.3">
      <c r="A378">
        <v>7.9</v>
      </c>
      <c r="B378">
        <v>7.9223999999999997</v>
      </c>
      <c r="C378">
        <v>12.7</v>
      </c>
      <c r="D378">
        <v>2</v>
      </c>
      <c r="E378">
        <v>9</v>
      </c>
      <c r="F378">
        <v>99.984999999999999</v>
      </c>
      <c r="G378">
        <v>28.564</v>
      </c>
      <c r="H378">
        <v>2.3208E-3</v>
      </c>
      <c r="I378">
        <v>-2.2362E-2</v>
      </c>
      <c r="J378">
        <v>2.2362E-2</v>
      </c>
      <c r="K378" s="3">
        <f t="shared" si="10"/>
        <v>0.28306329113924045</v>
      </c>
      <c r="L378">
        <f t="shared" si="11"/>
        <v>8.0124826790578405E-2</v>
      </c>
    </row>
    <row r="379" spans="1:12" x14ac:dyDescent="0.3">
      <c r="A379">
        <v>75.040000000000006</v>
      </c>
      <c r="B379">
        <v>75.299000000000007</v>
      </c>
      <c r="C379">
        <v>572.49</v>
      </c>
      <c r="D379">
        <v>3</v>
      </c>
      <c r="E379">
        <v>4</v>
      </c>
      <c r="F379">
        <v>97.63</v>
      </c>
      <c r="G379">
        <v>33.679000000000002</v>
      </c>
      <c r="H379">
        <v>48.709000000000003</v>
      </c>
      <c r="I379">
        <v>-0.25869999999999999</v>
      </c>
      <c r="J379">
        <v>0.25869999999999999</v>
      </c>
      <c r="K379" s="3">
        <f t="shared" si="10"/>
        <v>0.34474946695095943</v>
      </c>
      <c r="L379">
        <f t="shared" si="11"/>
        <v>0.11885219496297067</v>
      </c>
    </row>
    <row r="380" spans="1:12" x14ac:dyDescent="0.3">
      <c r="A380">
        <v>101.41</v>
      </c>
      <c r="B380">
        <v>103.81</v>
      </c>
      <c r="C380">
        <v>894.56</v>
      </c>
      <c r="D380">
        <v>4</v>
      </c>
      <c r="E380">
        <v>2</v>
      </c>
      <c r="F380">
        <v>99.998000000000005</v>
      </c>
      <c r="G380">
        <v>43.173000000000002</v>
      </c>
      <c r="H380">
        <v>4.052E-3</v>
      </c>
      <c r="I380">
        <v>-2.3957000000000002</v>
      </c>
      <c r="J380">
        <v>2.3957000000000002</v>
      </c>
      <c r="K380" s="3">
        <f t="shared" si="10"/>
        <v>2.36239029681491</v>
      </c>
      <c r="L380">
        <f t="shared" si="11"/>
        <v>5.5808879144852384</v>
      </c>
    </row>
    <row r="381" spans="1:12" x14ac:dyDescent="0.3">
      <c r="A381">
        <v>9.17</v>
      </c>
      <c r="B381">
        <v>11.537000000000001</v>
      </c>
      <c r="C381">
        <v>12.7</v>
      </c>
      <c r="D381">
        <v>1</v>
      </c>
      <c r="E381">
        <v>17</v>
      </c>
      <c r="F381">
        <v>73.763999999999996</v>
      </c>
      <c r="G381">
        <v>18.555</v>
      </c>
      <c r="H381">
        <v>2.1064E-3</v>
      </c>
      <c r="I381">
        <v>-2.3675000000000002</v>
      </c>
      <c r="J381">
        <v>2.3675000000000002</v>
      </c>
      <c r="K381" s="3">
        <f t="shared" si="10"/>
        <v>25.817884405670664</v>
      </c>
      <c r="L381">
        <f t="shared" si="11"/>
        <v>666.56315518457245</v>
      </c>
    </row>
    <row r="382" spans="1:12" x14ac:dyDescent="0.3">
      <c r="A382">
        <v>6.6</v>
      </c>
      <c r="B382">
        <v>6.3257000000000003</v>
      </c>
      <c r="C382">
        <v>12.7</v>
      </c>
      <c r="D382">
        <v>2</v>
      </c>
      <c r="E382">
        <v>3</v>
      </c>
      <c r="F382">
        <v>99</v>
      </c>
      <c r="G382">
        <v>21.666</v>
      </c>
      <c r="H382">
        <v>1.1878E-2</v>
      </c>
      <c r="I382">
        <v>0.27429999999999999</v>
      </c>
      <c r="J382">
        <v>0.27429999999999999</v>
      </c>
      <c r="K382" s="3">
        <f t="shared" si="10"/>
        <v>4.1560606060606062</v>
      </c>
      <c r="L382">
        <f t="shared" si="11"/>
        <v>17.272839761248854</v>
      </c>
    </row>
    <row r="383" spans="1:12" x14ac:dyDescent="0.3">
      <c r="A383">
        <v>77.27</v>
      </c>
      <c r="B383">
        <v>75.299000000000007</v>
      </c>
      <c r="C383">
        <v>572.49</v>
      </c>
      <c r="D383">
        <v>3</v>
      </c>
      <c r="E383">
        <v>3</v>
      </c>
      <c r="F383">
        <v>29.233000000000001</v>
      </c>
      <c r="G383">
        <v>6.2535999999999996</v>
      </c>
      <c r="H383">
        <v>49.225000000000001</v>
      </c>
      <c r="I383">
        <v>1.9713000000000001</v>
      </c>
      <c r="J383">
        <v>1.9713000000000001</v>
      </c>
      <c r="K383" s="3">
        <f t="shared" si="10"/>
        <v>2.5511841594409215</v>
      </c>
      <c r="L383">
        <f t="shared" si="11"/>
        <v>6.5085406153822811</v>
      </c>
    </row>
    <row r="384" spans="1:12" x14ac:dyDescent="0.3">
      <c r="A384">
        <v>102.32</v>
      </c>
      <c r="B384">
        <v>106.54</v>
      </c>
      <c r="C384">
        <v>894.56</v>
      </c>
      <c r="D384">
        <v>4</v>
      </c>
      <c r="E384">
        <v>1</v>
      </c>
      <c r="F384">
        <v>26.864999999999998</v>
      </c>
      <c r="G384">
        <v>7.4432</v>
      </c>
      <c r="H384">
        <v>4.1872000000000003E-3</v>
      </c>
      <c r="I384">
        <v>-4.2150999999999996</v>
      </c>
      <c r="J384">
        <v>4.2150999999999996</v>
      </c>
      <c r="K384" s="3">
        <f t="shared" si="10"/>
        <v>4.1195269741985925</v>
      </c>
      <c r="L384">
        <f t="shared" si="11"/>
        <v>16.970502491149812</v>
      </c>
    </row>
    <row r="385" spans="1:12" x14ac:dyDescent="0.3">
      <c r="A385">
        <v>12.99</v>
      </c>
      <c r="B385">
        <v>10.206</v>
      </c>
      <c r="C385">
        <v>12.7</v>
      </c>
      <c r="D385">
        <v>1</v>
      </c>
      <c r="E385">
        <v>10</v>
      </c>
      <c r="F385">
        <v>99.994</v>
      </c>
      <c r="G385">
        <v>24.948</v>
      </c>
      <c r="H385">
        <v>1.9495999999999999E-3</v>
      </c>
      <c r="I385">
        <v>2.7841</v>
      </c>
      <c r="J385">
        <v>2.7841</v>
      </c>
      <c r="K385" s="3">
        <f t="shared" si="10"/>
        <v>21.432640492686684</v>
      </c>
      <c r="L385">
        <f t="shared" si="11"/>
        <v>459.35807848875288</v>
      </c>
    </row>
    <row r="386" spans="1:12" x14ac:dyDescent="0.3">
      <c r="A386">
        <v>10.48</v>
      </c>
      <c r="B386">
        <v>7.9223999999999997</v>
      </c>
      <c r="C386">
        <v>12.7</v>
      </c>
      <c r="D386">
        <v>2</v>
      </c>
      <c r="E386">
        <v>6</v>
      </c>
      <c r="F386">
        <v>26.786999999999999</v>
      </c>
      <c r="G386">
        <v>6.6474000000000002</v>
      </c>
      <c r="H386">
        <v>3.6007999999999999E-3</v>
      </c>
      <c r="I386">
        <v>2.5575999999999999</v>
      </c>
      <c r="J386">
        <v>2.5575999999999999</v>
      </c>
      <c r="K386" s="3">
        <f t="shared" si="10"/>
        <v>24.404580152671755</v>
      </c>
      <c r="L386">
        <f t="shared" si="11"/>
        <v>595.58353242818021</v>
      </c>
    </row>
    <row r="387" spans="1:12" x14ac:dyDescent="0.3">
      <c r="A387">
        <v>90.19</v>
      </c>
      <c r="B387">
        <v>82.629000000000005</v>
      </c>
      <c r="C387">
        <v>572.49</v>
      </c>
      <c r="D387">
        <v>3</v>
      </c>
      <c r="E387">
        <v>8</v>
      </c>
      <c r="F387">
        <v>97.888999999999996</v>
      </c>
      <c r="G387">
        <v>52.359000000000002</v>
      </c>
      <c r="H387">
        <v>49.595999999999997</v>
      </c>
      <c r="I387">
        <v>7.5606</v>
      </c>
      <c r="J387">
        <v>7.5606</v>
      </c>
      <c r="K387" s="3">
        <f t="shared" ref="K387:K450" si="12">(J387/A387)*100</f>
        <v>8.38296928706065</v>
      </c>
      <c r="L387">
        <f t="shared" ref="L387:L450" si="13">K387^2</f>
        <v>70.27417406780215</v>
      </c>
    </row>
    <row r="388" spans="1:12" x14ac:dyDescent="0.3">
      <c r="A388">
        <v>115.72</v>
      </c>
      <c r="B388">
        <v>109.47</v>
      </c>
      <c r="C388">
        <v>894.56</v>
      </c>
      <c r="D388">
        <v>4</v>
      </c>
      <c r="E388">
        <v>5</v>
      </c>
      <c r="F388">
        <v>100.05</v>
      </c>
      <c r="G388">
        <v>35.457000000000001</v>
      </c>
      <c r="H388">
        <v>5.7600000000000004E-3</v>
      </c>
      <c r="I388">
        <v>6.2511999999999999</v>
      </c>
      <c r="J388">
        <v>6.2511999999999999</v>
      </c>
      <c r="K388" s="3">
        <f t="shared" si="12"/>
        <v>5.4020048392671969</v>
      </c>
      <c r="L388">
        <f t="shared" si="13"/>
        <v>29.181656283466214</v>
      </c>
    </row>
    <row r="389" spans="1:12" x14ac:dyDescent="0.3">
      <c r="A389">
        <v>18.78</v>
      </c>
      <c r="B389">
        <v>11.537000000000001</v>
      </c>
      <c r="C389">
        <v>12.7</v>
      </c>
      <c r="D389">
        <v>1</v>
      </c>
      <c r="E389">
        <v>20</v>
      </c>
      <c r="F389">
        <v>99.992000000000004</v>
      </c>
      <c r="G389">
        <v>44.420999999999999</v>
      </c>
      <c r="H389">
        <v>1.8296E-3</v>
      </c>
      <c r="I389">
        <v>7.2424999999999997</v>
      </c>
      <c r="J389">
        <v>7.2424999999999997</v>
      </c>
      <c r="K389" s="3">
        <f t="shared" si="12"/>
        <v>38.564962726304572</v>
      </c>
      <c r="L389">
        <f t="shared" si="13"/>
        <v>1487.256350081261</v>
      </c>
    </row>
    <row r="390" spans="1:12" x14ac:dyDescent="0.3">
      <c r="A390">
        <v>5.64</v>
      </c>
      <c r="B390">
        <v>6.3257000000000003</v>
      </c>
      <c r="C390">
        <v>12.7</v>
      </c>
      <c r="D390">
        <v>2</v>
      </c>
      <c r="E390">
        <v>4</v>
      </c>
      <c r="F390">
        <v>41.155999999999999</v>
      </c>
      <c r="G390">
        <v>11.787000000000001</v>
      </c>
      <c r="H390">
        <v>1.5481999999999999E-2</v>
      </c>
      <c r="I390">
        <v>-0.68569999999999998</v>
      </c>
      <c r="J390">
        <v>0.68569999999999998</v>
      </c>
      <c r="K390" s="3">
        <f t="shared" si="12"/>
        <v>12.157801418439716</v>
      </c>
      <c r="L390">
        <f t="shared" si="13"/>
        <v>147.81213533021477</v>
      </c>
    </row>
    <row r="391" spans="1:12" x14ac:dyDescent="0.3">
      <c r="A391">
        <v>72.33</v>
      </c>
      <c r="B391">
        <v>84.073999999999998</v>
      </c>
      <c r="C391">
        <v>572.49</v>
      </c>
      <c r="D391">
        <v>3</v>
      </c>
      <c r="E391">
        <v>10</v>
      </c>
      <c r="F391">
        <v>40.996000000000002</v>
      </c>
      <c r="G391">
        <v>9.5122999999999998</v>
      </c>
      <c r="H391">
        <v>49.804000000000002</v>
      </c>
      <c r="I391">
        <v>-11.744</v>
      </c>
      <c r="J391">
        <v>11.744</v>
      </c>
      <c r="K391" s="3">
        <f t="shared" si="12"/>
        <v>16.236692935158302</v>
      </c>
      <c r="L391">
        <f t="shared" si="13"/>
        <v>263.63019747061952</v>
      </c>
    </row>
    <row r="392" spans="1:12" x14ac:dyDescent="0.3">
      <c r="A392">
        <v>101.49</v>
      </c>
      <c r="B392">
        <v>103.81</v>
      </c>
      <c r="C392">
        <v>894.56</v>
      </c>
      <c r="D392">
        <v>4</v>
      </c>
      <c r="E392">
        <v>1</v>
      </c>
      <c r="F392">
        <v>99.947999999999993</v>
      </c>
      <c r="G392">
        <v>61.314999999999998</v>
      </c>
      <c r="H392">
        <v>6.1904000000000004E-3</v>
      </c>
      <c r="I392">
        <v>-2.3157000000000001</v>
      </c>
      <c r="J392">
        <v>2.3157000000000001</v>
      </c>
      <c r="K392" s="3">
        <f t="shared" si="12"/>
        <v>2.2817026308010644</v>
      </c>
      <c r="L392">
        <f t="shared" si="13"/>
        <v>5.2061668954044986</v>
      </c>
    </row>
    <row r="393" spans="1:12" x14ac:dyDescent="0.3">
      <c r="A393">
        <v>11.59</v>
      </c>
      <c r="B393">
        <v>11.537000000000001</v>
      </c>
      <c r="C393">
        <v>12.7</v>
      </c>
      <c r="D393">
        <v>1</v>
      </c>
      <c r="E393">
        <v>18</v>
      </c>
      <c r="F393">
        <v>36.590000000000003</v>
      </c>
      <c r="G393">
        <v>15.215999999999999</v>
      </c>
      <c r="H393">
        <v>1.9624E-3</v>
      </c>
      <c r="I393">
        <v>5.2521999999999999E-2</v>
      </c>
      <c r="J393">
        <v>5.2521999999999999E-2</v>
      </c>
      <c r="K393" s="3">
        <f t="shared" si="12"/>
        <v>0.45316652286453835</v>
      </c>
      <c r="L393">
        <f t="shared" si="13"/>
        <v>0.20535989744513616</v>
      </c>
    </row>
    <row r="394" spans="1:12" x14ac:dyDescent="0.3">
      <c r="A394">
        <v>81.86</v>
      </c>
      <c r="B394">
        <v>89.046000000000006</v>
      </c>
      <c r="C394">
        <v>572.49</v>
      </c>
      <c r="D394">
        <v>3</v>
      </c>
      <c r="E394">
        <v>10</v>
      </c>
      <c r="F394">
        <v>15.792999999999999</v>
      </c>
      <c r="G394">
        <v>5.4851000000000001</v>
      </c>
      <c r="H394">
        <v>48.680999999999997</v>
      </c>
      <c r="I394">
        <v>-7.1860999999999997</v>
      </c>
      <c r="J394">
        <v>7.1860999999999997</v>
      </c>
      <c r="K394" s="3">
        <f t="shared" si="12"/>
        <v>8.7785243097972145</v>
      </c>
      <c r="L394">
        <f t="shared" si="13"/>
        <v>77.06248905770066</v>
      </c>
    </row>
    <row r="395" spans="1:12" x14ac:dyDescent="0.3">
      <c r="A395">
        <v>114.66</v>
      </c>
      <c r="B395">
        <v>115.93</v>
      </c>
      <c r="C395">
        <v>894.56</v>
      </c>
      <c r="D395">
        <v>4</v>
      </c>
      <c r="E395">
        <v>5</v>
      </c>
      <c r="F395">
        <v>75.100999999999999</v>
      </c>
      <c r="G395">
        <v>11.401999999999999</v>
      </c>
      <c r="H395">
        <v>8.3008000000000005E-3</v>
      </c>
      <c r="I395">
        <v>-1.2694000000000001</v>
      </c>
      <c r="J395">
        <v>1.2694000000000001</v>
      </c>
      <c r="K395" s="3">
        <f t="shared" si="12"/>
        <v>1.1070992499563928</v>
      </c>
      <c r="L395">
        <f t="shared" si="13"/>
        <v>1.2256687492540075</v>
      </c>
    </row>
    <row r="396" spans="1:12" x14ac:dyDescent="0.3">
      <c r="A396">
        <v>7.2</v>
      </c>
      <c r="B396">
        <v>8.3574000000000002</v>
      </c>
      <c r="C396">
        <v>12.7</v>
      </c>
      <c r="D396">
        <v>1</v>
      </c>
      <c r="E396">
        <v>7</v>
      </c>
      <c r="F396">
        <v>99.888000000000005</v>
      </c>
      <c r="G396">
        <v>59.911000000000001</v>
      </c>
      <c r="H396">
        <v>1.864E-3</v>
      </c>
      <c r="I396">
        <v>-1.1574</v>
      </c>
      <c r="J396">
        <v>1.1574</v>
      </c>
      <c r="K396" s="3">
        <f t="shared" si="12"/>
        <v>16.074999999999999</v>
      </c>
      <c r="L396">
        <f t="shared" si="13"/>
        <v>258.40562499999999</v>
      </c>
    </row>
    <row r="397" spans="1:12" x14ac:dyDescent="0.3">
      <c r="A397">
        <v>7.33</v>
      </c>
      <c r="B397">
        <v>7.9223999999999997</v>
      </c>
      <c r="C397">
        <v>12.7</v>
      </c>
      <c r="D397">
        <v>2</v>
      </c>
      <c r="E397">
        <v>7</v>
      </c>
      <c r="F397">
        <v>27.962</v>
      </c>
      <c r="G397">
        <v>61.895000000000003</v>
      </c>
      <c r="H397">
        <v>2.4088E-3</v>
      </c>
      <c r="I397">
        <v>-0.59236</v>
      </c>
      <c r="J397">
        <v>0.59236</v>
      </c>
      <c r="K397" s="3">
        <f t="shared" si="12"/>
        <v>8.0813096862210099</v>
      </c>
      <c r="L397">
        <f t="shared" si="13"/>
        <v>65.307566244609518</v>
      </c>
    </row>
    <row r="398" spans="1:12" x14ac:dyDescent="0.3">
      <c r="A398">
        <v>82.15</v>
      </c>
      <c r="B398">
        <v>82.629000000000005</v>
      </c>
      <c r="C398">
        <v>572.49</v>
      </c>
      <c r="D398">
        <v>3</v>
      </c>
      <c r="E398">
        <v>8</v>
      </c>
      <c r="F398">
        <v>98.584999999999994</v>
      </c>
      <c r="G398">
        <v>58.942</v>
      </c>
      <c r="H398">
        <v>48.472000000000001</v>
      </c>
      <c r="I398">
        <v>-0.47943999999999998</v>
      </c>
      <c r="J398">
        <v>0.47943999999999998</v>
      </c>
      <c r="K398" s="3">
        <f t="shared" si="12"/>
        <v>0.58361533779671326</v>
      </c>
      <c r="L398">
        <f t="shared" si="13"/>
        <v>0.34060686251157174</v>
      </c>
    </row>
    <row r="399" spans="1:12" x14ac:dyDescent="0.3">
      <c r="A399">
        <v>114.25</v>
      </c>
      <c r="B399">
        <v>109.47</v>
      </c>
      <c r="C399">
        <v>894.56</v>
      </c>
      <c r="D399">
        <v>4</v>
      </c>
      <c r="E399">
        <v>5</v>
      </c>
      <c r="F399">
        <v>100.05</v>
      </c>
      <c r="G399">
        <v>32.290999999999997</v>
      </c>
      <c r="H399">
        <v>6.0407999999999998E-3</v>
      </c>
      <c r="I399">
        <v>4.7812000000000001</v>
      </c>
      <c r="J399">
        <v>4.7812000000000001</v>
      </c>
      <c r="K399" s="3">
        <f t="shared" si="12"/>
        <v>4.1848577680525159</v>
      </c>
      <c r="L399">
        <f t="shared" si="13"/>
        <v>17.513034538829483</v>
      </c>
    </row>
    <row r="400" spans="1:12" x14ac:dyDescent="0.3">
      <c r="A400">
        <v>8.94</v>
      </c>
      <c r="B400">
        <v>11.537000000000001</v>
      </c>
      <c r="C400">
        <v>12.7</v>
      </c>
      <c r="D400">
        <v>1</v>
      </c>
      <c r="E400">
        <v>13</v>
      </c>
      <c r="F400">
        <v>62.734000000000002</v>
      </c>
      <c r="G400">
        <v>18.481000000000002</v>
      </c>
      <c r="H400">
        <v>1.8511999999999999E-3</v>
      </c>
      <c r="I400">
        <v>-2.5975000000000001</v>
      </c>
      <c r="J400">
        <v>2.5975000000000001</v>
      </c>
      <c r="K400" s="3">
        <f t="shared" si="12"/>
        <v>29.054809843400452</v>
      </c>
      <c r="L400">
        <f t="shared" si="13"/>
        <v>844.18197503615977</v>
      </c>
    </row>
    <row r="401" spans="1:12" x14ac:dyDescent="0.3">
      <c r="A401">
        <v>10.86</v>
      </c>
      <c r="B401">
        <v>11.537000000000001</v>
      </c>
      <c r="C401">
        <v>12.7</v>
      </c>
      <c r="D401">
        <v>2</v>
      </c>
      <c r="E401">
        <v>13</v>
      </c>
      <c r="F401">
        <v>100.01</v>
      </c>
      <c r="G401">
        <v>50.206000000000003</v>
      </c>
      <c r="H401">
        <v>7.5664E-3</v>
      </c>
      <c r="I401">
        <v>-0.67747999999999997</v>
      </c>
      <c r="J401">
        <v>0.67747999999999997</v>
      </c>
      <c r="K401" s="3">
        <f t="shared" si="12"/>
        <v>6.2383057090239413</v>
      </c>
      <c r="L401">
        <f t="shared" si="13"/>
        <v>38.916458119240701</v>
      </c>
    </row>
    <row r="402" spans="1:12" x14ac:dyDescent="0.3">
      <c r="A402">
        <v>76.64</v>
      </c>
      <c r="B402">
        <v>79.738</v>
      </c>
      <c r="C402">
        <v>572.49</v>
      </c>
      <c r="D402">
        <v>3</v>
      </c>
      <c r="E402">
        <v>7</v>
      </c>
      <c r="F402">
        <v>97.058000000000007</v>
      </c>
      <c r="G402">
        <v>50.677</v>
      </c>
      <c r="H402">
        <v>47.99</v>
      </c>
      <c r="I402">
        <v>-3.0979000000000001</v>
      </c>
      <c r="J402">
        <v>3.0979000000000001</v>
      </c>
      <c r="K402" s="3">
        <f t="shared" si="12"/>
        <v>4.0421450939457202</v>
      </c>
      <c r="L402">
        <f t="shared" si="13"/>
        <v>16.338936960509454</v>
      </c>
    </row>
    <row r="403" spans="1:12" x14ac:dyDescent="0.3">
      <c r="A403">
        <v>101.92</v>
      </c>
      <c r="B403">
        <v>103.81</v>
      </c>
      <c r="C403">
        <v>894.56</v>
      </c>
      <c r="D403">
        <v>4</v>
      </c>
      <c r="E403">
        <v>2</v>
      </c>
      <c r="F403">
        <v>99.983000000000004</v>
      </c>
      <c r="G403">
        <v>36.725000000000001</v>
      </c>
      <c r="H403">
        <v>4.3E-3</v>
      </c>
      <c r="I403">
        <v>-1.8856999999999999</v>
      </c>
      <c r="J403">
        <v>1.8856999999999999</v>
      </c>
      <c r="K403" s="3">
        <f t="shared" si="12"/>
        <v>1.8501766091051803</v>
      </c>
      <c r="L403">
        <f t="shared" si="13"/>
        <v>3.4231534848799434</v>
      </c>
    </row>
    <row r="404" spans="1:12" x14ac:dyDescent="0.3">
      <c r="A404">
        <v>7.73</v>
      </c>
      <c r="B404">
        <v>8.3574000000000002</v>
      </c>
      <c r="C404">
        <v>12.7</v>
      </c>
      <c r="D404">
        <v>1</v>
      </c>
      <c r="E404">
        <v>3</v>
      </c>
      <c r="F404">
        <v>72.664000000000001</v>
      </c>
      <c r="G404">
        <v>49.658999999999999</v>
      </c>
      <c r="H404">
        <v>2.0168E-3</v>
      </c>
      <c r="I404">
        <v>-0.62739</v>
      </c>
      <c r="J404">
        <v>0.62739</v>
      </c>
      <c r="K404" s="3">
        <f t="shared" si="12"/>
        <v>8.1163001293661061</v>
      </c>
      <c r="L404">
        <f t="shared" si="13"/>
        <v>65.874327789948268</v>
      </c>
    </row>
    <row r="405" spans="1:12" x14ac:dyDescent="0.3">
      <c r="A405">
        <v>5.98</v>
      </c>
      <c r="B405">
        <v>6.3257000000000003</v>
      </c>
      <c r="C405">
        <v>12.7</v>
      </c>
      <c r="D405">
        <v>2</v>
      </c>
      <c r="E405">
        <v>1</v>
      </c>
      <c r="F405">
        <v>99.944000000000003</v>
      </c>
      <c r="G405">
        <v>61.256</v>
      </c>
      <c r="H405">
        <v>2.5455999999999999E-3</v>
      </c>
      <c r="I405">
        <v>-0.34570000000000001</v>
      </c>
      <c r="J405">
        <v>0.34570000000000001</v>
      </c>
      <c r="K405" s="3">
        <f t="shared" si="12"/>
        <v>5.7809364548494981</v>
      </c>
      <c r="L405">
        <f t="shared" si="13"/>
        <v>33.419226295007881</v>
      </c>
    </row>
    <row r="406" spans="1:12" x14ac:dyDescent="0.3">
      <c r="A406">
        <v>79.73</v>
      </c>
      <c r="B406">
        <v>83.638999999999996</v>
      </c>
      <c r="C406">
        <v>572.49</v>
      </c>
      <c r="D406">
        <v>3</v>
      </c>
      <c r="E406">
        <v>7</v>
      </c>
      <c r="F406">
        <v>28.722000000000001</v>
      </c>
      <c r="G406">
        <v>6.3376000000000001</v>
      </c>
      <c r="H406">
        <v>49.35</v>
      </c>
      <c r="I406">
        <v>-3.9085000000000001</v>
      </c>
      <c r="J406">
        <v>3.9085000000000001</v>
      </c>
      <c r="K406" s="3">
        <f t="shared" si="12"/>
        <v>4.9021698231531419</v>
      </c>
      <c r="L406">
        <f t="shared" si="13"/>
        <v>24.031268975033306</v>
      </c>
    </row>
    <row r="407" spans="1:12" x14ac:dyDescent="0.3">
      <c r="A407">
        <v>12.35</v>
      </c>
      <c r="B407">
        <v>11.537000000000001</v>
      </c>
      <c r="C407">
        <v>12.7</v>
      </c>
      <c r="D407">
        <v>1</v>
      </c>
      <c r="E407">
        <v>18</v>
      </c>
      <c r="F407">
        <v>75.090999999999994</v>
      </c>
      <c r="G407">
        <v>8.9481999999999999</v>
      </c>
      <c r="H407">
        <v>1.8152000000000001E-3</v>
      </c>
      <c r="I407">
        <v>0.81252000000000002</v>
      </c>
      <c r="J407">
        <v>0.81252000000000002</v>
      </c>
      <c r="K407" s="3">
        <f t="shared" si="12"/>
        <v>6.5791093117408908</v>
      </c>
      <c r="L407">
        <f t="shared" si="13"/>
        <v>43.284679335835698</v>
      </c>
    </row>
    <row r="408" spans="1:12" x14ac:dyDescent="0.3">
      <c r="A408">
        <v>7.02</v>
      </c>
      <c r="B408">
        <v>7.9223999999999997</v>
      </c>
      <c r="C408">
        <v>12.7</v>
      </c>
      <c r="D408">
        <v>2</v>
      </c>
      <c r="E408">
        <v>7</v>
      </c>
      <c r="F408">
        <v>24.324999999999999</v>
      </c>
      <c r="G408">
        <v>8.5614000000000008</v>
      </c>
      <c r="H408">
        <v>1.2015E-2</v>
      </c>
      <c r="I408">
        <v>-0.90236000000000005</v>
      </c>
      <c r="J408">
        <v>0.90236000000000005</v>
      </c>
      <c r="K408" s="3">
        <f t="shared" si="12"/>
        <v>12.854131054131054</v>
      </c>
      <c r="L408">
        <f t="shared" si="13"/>
        <v>165.22868515677632</v>
      </c>
    </row>
    <row r="409" spans="1:12" x14ac:dyDescent="0.3">
      <c r="A409">
        <v>86.87</v>
      </c>
      <c r="B409">
        <v>84.073999999999998</v>
      </c>
      <c r="C409">
        <v>572.49</v>
      </c>
      <c r="D409">
        <v>3</v>
      </c>
      <c r="E409">
        <v>9</v>
      </c>
      <c r="F409">
        <v>98.073999999999998</v>
      </c>
      <c r="G409">
        <v>32.988</v>
      </c>
      <c r="H409">
        <v>48.884</v>
      </c>
      <c r="I409">
        <v>2.7959999999999998</v>
      </c>
      <c r="J409">
        <v>2.7959999999999998</v>
      </c>
      <c r="K409" s="3">
        <f t="shared" si="12"/>
        <v>3.2186025094969493</v>
      </c>
      <c r="L409">
        <f t="shared" si="13"/>
        <v>10.359402114140059</v>
      </c>
    </row>
    <row r="410" spans="1:12" x14ac:dyDescent="0.3">
      <c r="A410">
        <v>112.98</v>
      </c>
      <c r="B410">
        <v>109.47</v>
      </c>
      <c r="C410">
        <v>894.56</v>
      </c>
      <c r="D410">
        <v>4</v>
      </c>
      <c r="E410">
        <v>5</v>
      </c>
      <c r="F410">
        <v>89.221999999999994</v>
      </c>
      <c r="G410">
        <v>18.122</v>
      </c>
      <c r="H410">
        <v>8.2520000000000007E-3</v>
      </c>
      <c r="I410">
        <v>3.5112000000000001</v>
      </c>
      <c r="J410">
        <v>3.5112000000000001</v>
      </c>
      <c r="K410" s="3">
        <f t="shared" si="12"/>
        <v>3.1078066914498144</v>
      </c>
      <c r="L410">
        <f t="shared" si="13"/>
        <v>9.6584624314202419</v>
      </c>
    </row>
    <row r="411" spans="1:12" x14ac:dyDescent="0.3">
      <c r="A411">
        <v>8.2899999999999991</v>
      </c>
      <c r="B411">
        <v>8.3574000000000002</v>
      </c>
      <c r="C411">
        <v>12.7</v>
      </c>
      <c r="D411">
        <v>1</v>
      </c>
      <c r="E411">
        <v>6</v>
      </c>
      <c r="F411">
        <v>99.994</v>
      </c>
      <c r="G411">
        <v>21.873000000000001</v>
      </c>
      <c r="H411">
        <v>1.804E-3</v>
      </c>
      <c r="I411">
        <v>-6.7394999999999997E-2</v>
      </c>
      <c r="J411">
        <v>6.7394999999999997E-2</v>
      </c>
      <c r="K411" s="3">
        <f t="shared" si="12"/>
        <v>0.81296743063932453</v>
      </c>
      <c r="L411">
        <f t="shared" si="13"/>
        <v>0.66091604328030495</v>
      </c>
    </row>
    <row r="412" spans="1:12" x14ac:dyDescent="0.3">
      <c r="A412">
        <v>7.91</v>
      </c>
      <c r="B412">
        <v>6.3257000000000003</v>
      </c>
      <c r="C412">
        <v>12.7</v>
      </c>
      <c r="D412">
        <v>2</v>
      </c>
      <c r="E412">
        <v>4</v>
      </c>
      <c r="F412">
        <v>51.374000000000002</v>
      </c>
      <c r="G412">
        <v>16.553000000000001</v>
      </c>
      <c r="H412">
        <v>2.5311999999999999E-3</v>
      </c>
      <c r="I412">
        <v>1.5843</v>
      </c>
      <c r="J412">
        <v>1.5843</v>
      </c>
      <c r="K412" s="3">
        <f t="shared" si="12"/>
        <v>20.029077117572694</v>
      </c>
      <c r="L412">
        <f t="shared" si="13"/>
        <v>401.16393018167406</v>
      </c>
    </row>
    <row r="413" spans="1:12" x14ac:dyDescent="0.3">
      <c r="A413">
        <v>74.81</v>
      </c>
      <c r="B413">
        <v>75.299000000000007</v>
      </c>
      <c r="C413">
        <v>572.49</v>
      </c>
      <c r="D413">
        <v>3</v>
      </c>
      <c r="E413">
        <v>4</v>
      </c>
      <c r="F413">
        <v>52.177</v>
      </c>
      <c r="G413">
        <v>16.059000000000001</v>
      </c>
      <c r="H413">
        <v>49.024999999999999</v>
      </c>
      <c r="I413">
        <v>-0.48870000000000002</v>
      </c>
      <c r="J413">
        <v>0.48870000000000002</v>
      </c>
      <c r="K413" s="3">
        <f t="shared" si="12"/>
        <v>0.65325491244486034</v>
      </c>
      <c r="L413">
        <f t="shared" si="13"/>
        <v>0.42674198063334212</v>
      </c>
    </row>
    <row r="414" spans="1:12" x14ac:dyDescent="0.3">
      <c r="A414">
        <v>101.22</v>
      </c>
      <c r="B414">
        <v>103.81</v>
      </c>
      <c r="C414">
        <v>894.56</v>
      </c>
      <c r="D414">
        <v>4</v>
      </c>
      <c r="E414">
        <v>2</v>
      </c>
      <c r="F414">
        <v>63.323</v>
      </c>
      <c r="G414">
        <v>17.341999999999999</v>
      </c>
      <c r="H414">
        <v>4.2664000000000001E-3</v>
      </c>
      <c r="I414">
        <v>-2.5857000000000001</v>
      </c>
      <c r="J414">
        <v>2.5857000000000001</v>
      </c>
      <c r="K414" s="3">
        <f t="shared" si="12"/>
        <v>2.5545346769413162</v>
      </c>
      <c r="L414">
        <f t="shared" si="13"/>
        <v>6.5256474156956745</v>
      </c>
    </row>
    <row r="415" spans="1:12" x14ac:dyDescent="0.3">
      <c r="A415">
        <v>6.34</v>
      </c>
      <c r="B415">
        <v>8.3574000000000002</v>
      </c>
      <c r="C415">
        <v>12.7</v>
      </c>
      <c r="D415">
        <v>1</v>
      </c>
      <c r="E415">
        <v>6</v>
      </c>
      <c r="F415">
        <v>72.447999999999993</v>
      </c>
      <c r="G415">
        <v>46.228999999999999</v>
      </c>
      <c r="H415">
        <v>2.1351999999999999E-3</v>
      </c>
      <c r="I415">
        <v>-2.0173999999999999</v>
      </c>
      <c r="J415">
        <v>2.0173999999999999</v>
      </c>
      <c r="K415" s="3">
        <f t="shared" si="12"/>
        <v>31.820189274447948</v>
      </c>
      <c r="L415">
        <f t="shared" si="13"/>
        <v>1012.5244454616923</v>
      </c>
    </row>
    <row r="416" spans="1:12" x14ac:dyDescent="0.3">
      <c r="A416">
        <v>7.83</v>
      </c>
      <c r="B416">
        <v>6.3257000000000003</v>
      </c>
      <c r="C416">
        <v>12.7</v>
      </c>
      <c r="D416">
        <v>2</v>
      </c>
      <c r="E416">
        <v>5</v>
      </c>
      <c r="F416">
        <v>99.906000000000006</v>
      </c>
      <c r="G416">
        <v>45.747</v>
      </c>
      <c r="H416">
        <v>2.4239999999999999E-3</v>
      </c>
      <c r="I416">
        <v>1.5043</v>
      </c>
      <c r="J416">
        <v>1.5043</v>
      </c>
      <c r="K416" s="3">
        <f t="shared" si="12"/>
        <v>19.212005108556831</v>
      </c>
      <c r="L416">
        <f t="shared" si="13"/>
        <v>369.10114029121377</v>
      </c>
    </row>
    <row r="417" spans="1:12" x14ac:dyDescent="0.3">
      <c r="A417">
        <v>76.7</v>
      </c>
      <c r="B417">
        <v>75.299000000000007</v>
      </c>
      <c r="C417">
        <v>572.49</v>
      </c>
      <c r="D417">
        <v>3</v>
      </c>
      <c r="E417">
        <v>2</v>
      </c>
      <c r="F417">
        <v>27.632999999999999</v>
      </c>
      <c r="G417">
        <v>6.3464</v>
      </c>
      <c r="H417">
        <v>48.999000000000002</v>
      </c>
      <c r="I417">
        <v>1.4013</v>
      </c>
      <c r="J417">
        <v>1.4013</v>
      </c>
      <c r="K417" s="3">
        <f t="shared" si="12"/>
        <v>1.8269882659713168</v>
      </c>
      <c r="L417">
        <f t="shared" si="13"/>
        <v>3.3378861239968791</v>
      </c>
    </row>
    <row r="418" spans="1:12" x14ac:dyDescent="0.3">
      <c r="A418">
        <v>109.32</v>
      </c>
      <c r="B418">
        <v>106.54</v>
      </c>
      <c r="C418">
        <v>894.56</v>
      </c>
      <c r="D418">
        <v>4</v>
      </c>
      <c r="E418">
        <v>1</v>
      </c>
      <c r="F418">
        <v>28.18</v>
      </c>
      <c r="G418">
        <v>7.5991</v>
      </c>
      <c r="H418">
        <v>3.9271999999999996E-3</v>
      </c>
      <c r="I418">
        <v>2.7848999999999999</v>
      </c>
      <c r="J418">
        <v>2.7848999999999999</v>
      </c>
      <c r="K418" s="3">
        <f t="shared" si="12"/>
        <v>2.547475301866081</v>
      </c>
      <c r="L418">
        <f t="shared" si="13"/>
        <v>6.4896304136176806</v>
      </c>
    </row>
    <row r="419" spans="1:12" x14ac:dyDescent="0.3">
      <c r="A419">
        <v>5.53</v>
      </c>
      <c r="B419">
        <v>8.3574000000000002</v>
      </c>
      <c r="C419">
        <v>12.7</v>
      </c>
      <c r="D419">
        <v>1</v>
      </c>
      <c r="E419">
        <v>3</v>
      </c>
      <c r="F419">
        <v>62.750999999999998</v>
      </c>
      <c r="G419">
        <v>18.533999999999999</v>
      </c>
      <c r="H419">
        <v>1.9583999999999999E-3</v>
      </c>
      <c r="I419">
        <v>-2.8273999999999999</v>
      </c>
      <c r="J419">
        <v>2.8273999999999999</v>
      </c>
      <c r="K419" s="3">
        <f t="shared" si="12"/>
        <v>51.128390596745021</v>
      </c>
      <c r="L419">
        <f t="shared" si="13"/>
        <v>2614.1123250133246</v>
      </c>
    </row>
    <row r="420" spans="1:12" x14ac:dyDescent="0.3">
      <c r="A420">
        <v>107.42</v>
      </c>
      <c r="B420">
        <v>103.81</v>
      </c>
      <c r="C420">
        <v>894.56</v>
      </c>
      <c r="D420">
        <v>4</v>
      </c>
      <c r="E420">
        <v>1</v>
      </c>
      <c r="F420">
        <v>99.992000000000004</v>
      </c>
      <c r="G420">
        <v>25.071999999999999</v>
      </c>
      <c r="H420">
        <v>1.884E-3</v>
      </c>
      <c r="I420">
        <v>3.6143000000000001</v>
      </c>
      <c r="J420">
        <v>3.6143000000000001</v>
      </c>
      <c r="K420" s="3">
        <f t="shared" si="12"/>
        <v>3.3646434555948614</v>
      </c>
      <c r="L420">
        <f t="shared" si="13"/>
        <v>11.32082558327733</v>
      </c>
    </row>
    <row r="421" spans="1:12" x14ac:dyDescent="0.3">
      <c r="A421">
        <v>10.199999999999999</v>
      </c>
      <c r="B421">
        <v>11.537000000000001</v>
      </c>
      <c r="C421">
        <v>12.7</v>
      </c>
      <c r="D421">
        <v>1</v>
      </c>
      <c r="E421">
        <v>20</v>
      </c>
      <c r="F421">
        <v>37.706000000000003</v>
      </c>
      <c r="G421">
        <v>12.083</v>
      </c>
      <c r="H421">
        <v>1.864E-3</v>
      </c>
      <c r="I421">
        <v>-1.3374999999999999</v>
      </c>
      <c r="J421">
        <v>1.3374999999999999</v>
      </c>
      <c r="K421" s="3">
        <f t="shared" si="12"/>
        <v>13.112745098039216</v>
      </c>
      <c r="L421">
        <f t="shared" si="13"/>
        <v>171.94408400615148</v>
      </c>
    </row>
    <row r="422" spans="1:12" x14ac:dyDescent="0.3">
      <c r="A422">
        <v>7.64</v>
      </c>
      <c r="B422">
        <v>11.537000000000001</v>
      </c>
      <c r="C422">
        <v>12.7</v>
      </c>
      <c r="D422">
        <v>2</v>
      </c>
      <c r="E422">
        <v>12</v>
      </c>
      <c r="F422">
        <v>91.608000000000004</v>
      </c>
      <c r="G422">
        <v>18.477</v>
      </c>
      <c r="H422">
        <v>1.6816999999999999E-2</v>
      </c>
      <c r="I422">
        <v>-3.8975</v>
      </c>
      <c r="J422">
        <v>3.8975</v>
      </c>
      <c r="K422" s="3">
        <f t="shared" si="12"/>
        <v>51.014397905759168</v>
      </c>
      <c r="L422">
        <f t="shared" si="13"/>
        <v>2602.4687936871255</v>
      </c>
    </row>
    <row r="423" spans="1:12" x14ac:dyDescent="0.3">
      <c r="A423">
        <v>74.650000000000006</v>
      </c>
      <c r="B423">
        <v>75.299000000000007</v>
      </c>
      <c r="C423">
        <v>572.49</v>
      </c>
      <c r="D423">
        <v>3</v>
      </c>
      <c r="E423">
        <v>4</v>
      </c>
      <c r="F423">
        <v>89.9</v>
      </c>
      <c r="G423">
        <v>17.611999999999998</v>
      </c>
      <c r="H423">
        <v>48.484999999999999</v>
      </c>
      <c r="I423">
        <v>-0.64870000000000005</v>
      </c>
      <c r="J423">
        <v>0.64870000000000005</v>
      </c>
      <c r="K423" s="3">
        <f t="shared" si="12"/>
        <v>0.86898861352980583</v>
      </c>
      <c r="L423">
        <f t="shared" si="13"/>
        <v>0.75514121044445426</v>
      </c>
    </row>
    <row r="424" spans="1:12" x14ac:dyDescent="0.3">
      <c r="A424">
        <v>102.7</v>
      </c>
      <c r="B424">
        <v>103.81</v>
      </c>
      <c r="C424">
        <v>894.56</v>
      </c>
      <c r="D424">
        <v>4</v>
      </c>
      <c r="E424">
        <v>2</v>
      </c>
      <c r="F424">
        <v>99.906000000000006</v>
      </c>
      <c r="G424">
        <v>56.305</v>
      </c>
      <c r="H424">
        <v>3.8327999999999999E-3</v>
      </c>
      <c r="I424">
        <v>-1.1056999999999999</v>
      </c>
      <c r="J424">
        <v>1.1056999999999999</v>
      </c>
      <c r="K424" s="3">
        <f t="shared" si="12"/>
        <v>1.0766309639727361</v>
      </c>
      <c r="L424">
        <f t="shared" si="13"/>
        <v>1.1591342325848628</v>
      </c>
    </row>
    <row r="425" spans="1:12" x14ac:dyDescent="0.3">
      <c r="A425">
        <v>7.96</v>
      </c>
      <c r="B425">
        <v>11.537000000000001</v>
      </c>
      <c r="C425">
        <v>12.7</v>
      </c>
      <c r="D425">
        <v>1</v>
      </c>
      <c r="E425">
        <v>19</v>
      </c>
      <c r="F425">
        <v>27.832999999999998</v>
      </c>
      <c r="G425">
        <v>8.8862000000000005</v>
      </c>
      <c r="H425">
        <v>1.9304000000000001E-3</v>
      </c>
      <c r="I425">
        <v>-3.5775000000000001</v>
      </c>
      <c r="J425">
        <v>3.5775000000000001</v>
      </c>
      <c r="K425" s="3">
        <f t="shared" si="12"/>
        <v>44.943467336683419</v>
      </c>
      <c r="L425">
        <f t="shared" si="13"/>
        <v>2019.9152562435295</v>
      </c>
    </row>
    <row r="426" spans="1:12" x14ac:dyDescent="0.3">
      <c r="A426">
        <v>5.36</v>
      </c>
      <c r="B426">
        <v>6.3257000000000003</v>
      </c>
      <c r="C426">
        <v>12.7</v>
      </c>
      <c r="D426">
        <v>2</v>
      </c>
      <c r="E426">
        <v>3</v>
      </c>
      <c r="F426">
        <v>42.375999999999998</v>
      </c>
      <c r="G426">
        <v>11.911</v>
      </c>
      <c r="H426">
        <v>1.5596E-2</v>
      </c>
      <c r="I426">
        <v>-0.9657</v>
      </c>
      <c r="J426">
        <v>0.9657</v>
      </c>
      <c r="K426" s="3">
        <f t="shared" si="12"/>
        <v>18.016791044776117</v>
      </c>
      <c r="L426">
        <f t="shared" si="13"/>
        <v>324.60475955112486</v>
      </c>
    </row>
    <row r="427" spans="1:12" x14ac:dyDescent="0.3">
      <c r="A427">
        <v>74.709999999999994</v>
      </c>
      <c r="B427">
        <v>79.284999999999997</v>
      </c>
      <c r="C427">
        <v>572.49</v>
      </c>
      <c r="D427">
        <v>3</v>
      </c>
      <c r="E427">
        <v>6</v>
      </c>
      <c r="F427">
        <v>13.146000000000001</v>
      </c>
      <c r="G427">
        <v>6.3743999999999996</v>
      </c>
      <c r="H427">
        <v>49.218000000000004</v>
      </c>
      <c r="I427">
        <v>-4.5747999999999998</v>
      </c>
      <c r="J427">
        <v>4.5747999999999998</v>
      </c>
      <c r="K427" s="3">
        <f t="shared" si="12"/>
        <v>6.1234105206799629</v>
      </c>
      <c r="L427">
        <f t="shared" si="13"/>
        <v>37.496156404774055</v>
      </c>
    </row>
    <row r="428" spans="1:12" x14ac:dyDescent="0.3">
      <c r="A428">
        <v>106.75</v>
      </c>
      <c r="B428">
        <v>106.54</v>
      </c>
      <c r="C428">
        <v>894.56</v>
      </c>
      <c r="D428">
        <v>4</v>
      </c>
      <c r="E428">
        <v>3</v>
      </c>
      <c r="F428">
        <v>40.54</v>
      </c>
      <c r="G428">
        <v>7.6067</v>
      </c>
      <c r="H428">
        <v>4.0119999999999999E-3</v>
      </c>
      <c r="I428">
        <v>0.21493999999999999</v>
      </c>
      <c r="J428">
        <v>0.21493999999999999</v>
      </c>
      <c r="K428" s="3">
        <f t="shared" si="12"/>
        <v>0.20134894613583137</v>
      </c>
      <c r="L428">
        <f t="shared" si="13"/>
        <v>4.0541398110009924E-2</v>
      </c>
    </row>
    <row r="429" spans="1:12" x14ac:dyDescent="0.3">
      <c r="A429">
        <v>15.31</v>
      </c>
      <c r="B429">
        <v>11.537000000000001</v>
      </c>
      <c r="C429">
        <v>12.7</v>
      </c>
      <c r="D429">
        <v>1</v>
      </c>
      <c r="E429">
        <v>13</v>
      </c>
      <c r="F429">
        <v>62.69</v>
      </c>
      <c r="G429">
        <v>8.9475999999999996</v>
      </c>
      <c r="H429">
        <v>1.8008E-3</v>
      </c>
      <c r="I429">
        <v>3.7725</v>
      </c>
      <c r="J429">
        <v>3.7725</v>
      </c>
      <c r="K429" s="3">
        <f t="shared" si="12"/>
        <v>24.640757674722401</v>
      </c>
      <c r="L429">
        <f t="shared" si="13"/>
        <v>607.16693878439094</v>
      </c>
    </row>
    <row r="430" spans="1:12" x14ac:dyDescent="0.3">
      <c r="A430">
        <v>10</v>
      </c>
      <c r="B430">
        <v>10.206</v>
      </c>
      <c r="C430">
        <v>12.7</v>
      </c>
      <c r="D430">
        <v>2</v>
      </c>
      <c r="E430">
        <v>10</v>
      </c>
      <c r="F430">
        <v>18.59</v>
      </c>
      <c r="G430">
        <v>7.9797000000000002</v>
      </c>
      <c r="H430">
        <v>7.7456000000000001E-3</v>
      </c>
      <c r="I430">
        <v>-0.20591000000000001</v>
      </c>
      <c r="J430">
        <v>0.20591000000000001</v>
      </c>
      <c r="K430" s="3">
        <f t="shared" si="12"/>
        <v>2.0591000000000004</v>
      </c>
      <c r="L430">
        <f t="shared" si="13"/>
        <v>4.2398928100000015</v>
      </c>
    </row>
    <row r="431" spans="1:12" x14ac:dyDescent="0.3">
      <c r="A431">
        <v>78.84</v>
      </c>
      <c r="B431">
        <v>79.738</v>
      </c>
      <c r="C431">
        <v>572.49</v>
      </c>
      <c r="D431">
        <v>3</v>
      </c>
      <c r="E431">
        <v>7</v>
      </c>
      <c r="F431">
        <v>98.177999999999997</v>
      </c>
      <c r="G431">
        <v>58.942</v>
      </c>
      <c r="H431">
        <v>49.423000000000002</v>
      </c>
      <c r="I431">
        <v>-0.89785999999999999</v>
      </c>
      <c r="J431">
        <v>0.89785999999999999</v>
      </c>
      <c r="K431" s="3">
        <f t="shared" si="12"/>
        <v>1.1388381532217149</v>
      </c>
      <c r="L431">
        <f t="shared" si="13"/>
        <v>1.2969523392334461</v>
      </c>
    </row>
    <row r="432" spans="1:12" x14ac:dyDescent="0.3">
      <c r="A432">
        <v>109.62</v>
      </c>
      <c r="B432">
        <v>103.81</v>
      </c>
      <c r="C432">
        <v>894.56</v>
      </c>
      <c r="D432">
        <v>4</v>
      </c>
      <c r="E432">
        <v>4</v>
      </c>
      <c r="F432">
        <v>88.998000000000005</v>
      </c>
      <c r="G432">
        <v>29.045999999999999</v>
      </c>
      <c r="H432">
        <v>6.3480000000000003E-3</v>
      </c>
      <c r="I432">
        <v>5.8143000000000002</v>
      </c>
      <c r="J432">
        <v>5.8143000000000002</v>
      </c>
      <c r="K432" s="3">
        <f t="shared" si="12"/>
        <v>5.3040503557744936</v>
      </c>
      <c r="L432">
        <f t="shared" si="13"/>
        <v>28.132950176591532</v>
      </c>
    </row>
    <row r="433" spans="1:12" x14ac:dyDescent="0.3">
      <c r="A433">
        <v>9.08</v>
      </c>
      <c r="B433">
        <v>8.3574000000000002</v>
      </c>
      <c r="C433">
        <v>12.7</v>
      </c>
      <c r="D433">
        <v>1</v>
      </c>
      <c r="E433">
        <v>7</v>
      </c>
      <c r="F433">
        <v>99.992000000000004</v>
      </c>
      <c r="G433">
        <v>28.326000000000001</v>
      </c>
      <c r="H433">
        <v>1.8752E-3</v>
      </c>
      <c r="I433">
        <v>0.72260999999999997</v>
      </c>
      <c r="J433">
        <v>0.72260999999999997</v>
      </c>
      <c r="K433" s="3">
        <f t="shared" si="12"/>
        <v>7.9582599118942738</v>
      </c>
      <c r="L433">
        <f t="shared" si="13"/>
        <v>63.333900825263456</v>
      </c>
    </row>
    <row r="434" spans="1:12" x14ac:dyDescent="0.3">
      <c r="A434">
        <v>14.26</v>
      </c>
      <c r="B434">
        <v>11.537000000000001</v>
      </c>
      <c r="C434">
        <v>12.7</v>
      </c>
      <c r="D434">
        <v>2</v>
      </c>
      <c r="E434">
        <v>13</v>
      </c>
      <c r="F434">
        <v>64.078999999999994</v>
      </c>
      <c r="G434">
        <v>13.362</v>
      </c>
      <c r="H434">
        <v>2.6023999999999999E-3</v>
      </c>
      <c r="I434">
        <v>2.7225000000000001</v>
      </c>
      <c r="J434">
        <v>2.7225000000000001</v>
      </c>
      <c r="K434" s="3">
        <f t="shared" si="12"/>
        <v>19.091865357643762</v>
      </c>
      <c r="L434">
        <f t="shared" si="13"/>
        <v>364.49932283439796</v>
      </c>
    </row>
    <row r="435" spans="1:12" x14ac:dyDescent="0.3">
      <c r="A435">
        <v>75.010000000000005</v>
      </c>
      <c r="B435">
        <v>79.284999999999997</v>
      </c>
      <c r="C435">
        <v>572.49</v>
      </c>
      <c r="D435">
        <v>3</v>
      </c>
      <c r="E435">
        <v>6</v>
      </c>
      <c r="F435">
        <v>70.132000000000005</v>
      </c>
      <c r="G435">
        <v>15.044</v>
      </c>
      <c r="H435">
        <v>49.54</v>
      </c>
      <c r="I435">
        <v>-4.2747999999999999</v>
      </c>
      <c r="J435">
        <v>4.2747999999999999</v>
      </c>
      <c r="K435" s="3">
        <f t="shared" si="12"/>
        <v>5.6989734702039723</v>
      </c>
      <c r="L435">
        <f t="shared" si="13"/>
        <v>32.478298614088708</v>
      </c>
    </row>
    <row r="436" spans="1:12" x14ac:dyDescent="0.3">
      <c r="A436">
        <v>102.68</v>
      </c>
      <c r="B436">
        <v>103.81</v>
      </c>
      <c r="C436">
        <v>894.56</v>
      </c>
      <c r="D436">
        <v>4</v>
      </c>
      <c r="E436">
        <v>3</v>
      </c>
      <c r="F436">
        <v>99.983000000000004</v>
      </c>
      <c r="G436">
        <v>40.122999999999998</v>
      </c>
      <c r="H436">
        <v>4.2984E-3</v>
      </c>
      <c r="I436">
        <v>-1.1256999999999999</v>
      </c>
      <c r="J436">
        <v>1.1256999999999999</v>
      </c>
      <c r="K436" s="3">
        <f t="shared" si="12"/>
        <v>1.0963186599142967</v>
      </c>
      <c r="L436">
        <f t="shared" si="13"/>
        <v>1.2019146040762794</v>
      </c>
    </row>
    <row r="437" spans="1:12" x14ac:dyDescent="0.3">
      <c r="A437">
        <v>5.91</v>
      </c>
      <c r="B437">
        <v>8.3574000000000002</v>
      </c>
      <c r="C437">
        <v>12.7</v>
      </c>
      <c r="D437">
        <v>1</v>
      </c>
      <c r="E437">
        <v>2</v>
      </c>
      <c r="F437">
        <v>74.192999999999998</v>
      </c>
      <c r="G437">
        <v>45.112000000000002</v>
      </c>
      <c r="H437">
        <v>1.9943999999999999E-3</v>
      </c>
      <c r="I437">
        <v>-2.4474</v>
      </c>
      <c r="J437">
        <v>2.4474</v>
      </c>
      <c r="K437" s="3">
        <f t="shared" si="12"/>
        <v>41.411167512690355</v>
      </c>
      <c r="L437">
        <f t="shared" si="13"/>
        <v>1714.8847947641011</v>
      </c>
    </row>
    <row r="438" spans="1:12" x14ac:dyDescent="0.3">
      <c r="A438">
        <v>5.82</v>
      </c>
      <c r="B438">
        <v>6.3257000000000003</v>
      </c>
      <c r="C438">
        <v>12.7</v>
      </c>
      <c r="D438">
        <v>2</v>
      </c>
      <c r="E438">
        <v>3</v>
      </c>
      <c r="F438">
        <v>99.885000000000005</v>
      </c>
      <c r="G438">
        <v>64.543999999999997</v>
      </c>
      <c r="H438">
        <v>2.4304000000000001E-3</v>
      </c>
      <c r="I438">
        <v>-0.50570000000000004</v>
      </c>
      <c r="J438">
        <v>0.50570000000000004</v>
      </c>
      <c r="K438" s="3">
        <f t="shared" si="12"/>
        <v>8.6890034364261162</v>
      </c>
      <c r="L438">
        <f t="shared" si="13"/>
        <v>75.49878071822485</v>
      </c>
    </row>
    <row r="439" spans="1:12" x14ac:dyDescent="0.3">
      <c r="A439">
        <v>93.01</v>
      </c>
      <c r="B439">
        <v>89.046000000000006</v>
      </c>
      <c r="C439">
        <v>572.49</v>
      </c>
      <c r="D439">
        <v>3</v>
      </c>
      <c r="E439">
        <v>9</v>
      </c>
      <c r="F439">
        <v>27.561</v>
      </c>
      <c r="G439">
        <v>6.3571999999999997</v>
      </c>
      <c r="H439">
        <v>48.154000000000003</v>
      </c>
      <c r="I439">
        <v>3.9639000000000002</v>
      </c>
      <c r="J439">
        <v>3.9639000000000002</v>
      </c>
      <c r="K439" s="3">
        <f t="shared" si="12"/>
        <v>4.2617998064724221</v>
      </c>
      <c r="L439">
        <f t="shared" si="13"/>
        <v>18.162937590448376</v>
      </c>
    </row>
    <row r="440" spans="1:12" x14ac:dyDescent="0.3">
      <c r="A440">
        <v>106.9</v>
      </c>
      <c r="B440">
        <v>106.54</v>
      </c>
      <c r="C440">
        <v>894.56</v>
      </c>
      <c r="D440">
        <v>4</v>
      </c>
      <c r="E440">
        <v>2</v>
      </c>
      <c r="F440">
        <v>29.734000000000002</v>
      </c>
      <c r="G440">
        <v>11.507999999999999</v>
      </c>
      <c r="H440">
        <v>8.3695999999999996E-3</v>
      </c>
      <c r="I440">
        <v>0.36493999999999999</v>
      </c>
      <c r="J440">
        <v>0.36493999999999999</v>
      </c>
      <c r="K440" s="3">
        <f t="shared" si="12"/>
        <v>0.3413844714686623</v>
      </c>
      <c r="L440">
        <f t="shared" si="13"/>
        <v>0.1165433573599379</v>
      </c>
    </row>
    <row r="441" spans="1:12" x14ac:dyDescent="0.3">
      <c r="A441">
        <v>5.48</v>
      </c>
      <c r="B441">
        <v>11.537000000000001</v>
      </c>
      <c r="C441">
        <v>12.7</v>
      </c>
      <c r="D441">
        <v>1</v>
      </c>
      <c r="E441">
        <v>18</v>
      </c>
      <c r="F441">
        <v>100.03</v>
      </c>
      <c r="G441">
        <v>25.099</v>
      </c>
      <c r="H441">
        <v>1.8744E-3</v>
      </c>
      <c r="I441">
        <v>-6.0575000000000001</v>
      </c>
      <c r="J441">
        <v>6.0575000000000001</v>
      </c>
      <c r="K441" s="3">
        <f t="shared" si="12"/>
        <v>110.5383211678832</v>
      </c>
      <c r="L441">
        <f t="shared" si="13"/>
        <v>12218.720446614094</v>
      </c>
    </row>
    <row r="442" spans="1:12" x14ac:dyDescent="0.3">
      <c r="A442">
        <v>9.6</v>
      </c>
      <c r="B442">
        <v>10.206</v>
      </c>
      <c r="C442">
        <v>12.7</v>
      </c>
      <c r="D442">
        <v>2</v>
      </c>
      <c r="E442">
        <v>10</v>
      </c>
      <c r="F442">
        <v>30.03</v>
      </c>
      <c r="G442">
        <v>8.5717999999999996</v>
      </c>
      <c r="H442">
        <v>1.3209E-2</v>
      </c>
      <c r="I442">
        <v>-0.60590999999999995</v>
      </c>
      <c r="J442">
        <v>0.60590999999999995</v>
      </c>
      <c r="K442" s="3">
        <f t="shared" si="12"/>
        <v>6.3115624999999991</v>
      </c>
      <c r="L442">
        <f t="shared" si="13"/>
        <v>39.835821191406239</v>
      </c>
    </row>
    <row r="443" spans="1:12" x14ac:dyDescent="0.3">
      <c r="A443">
        <v>73.569999999999993</v>
      </c>
      <c r="B443">
        <v>75.299000000000007</v>
      </c>
      <c r="C443">
        <v>572.49</v>
      </c>
      <c r="D443">
        <v>3</v>
      </c>
      <c r="E443">
        <v>3</v>
      </c>
      <c r="F443">
        <v>98.183999999999997</v>
      </c>
      <c r="G443">
        <v>39.584000000000003</v>
      </c>
      <c r="H443">
        <v>49.146000000000001</v>
      </c>
      <c r="I443">
        <v>-1.7286999999999999</v>
      </c>
      <c r="J443">
        <v>1.7286999999999999</v>
      </c>
      <c r="K443" s="3">
        <f t="shared" si="12"/>
        <v>2.3497349463096371</v>
      </c>
      <c r="L443">
        <f t="shared" si="13"/>
        <v>5.5212543179087534</v>
      </c>
    </row>
    <row r="444" spans="1:12" x14ac:dyDescent="0.3">
      <c r="A444">
        <v>106.45</v>
      </c>
      <c r="B444">
        <v>103.81</v>
      </c>
      <c r="C444">
        <v>894.56</v>
      </c>
      <c r="D444">
        <v>4</v>
      </c>
      <c r="E444">
        <v>3</v>
      </c>
      <c r="F444">
        <v>97.33</v>
      </c>
      <c r="G444">
        <v>40.140999999999998</v>
      </c>
      <c r="H444">
        <v>4.2823999999999996E-3</v>
      </c>
      <c r="I444">
        <v>2.6442999999999999</v>
      </c>
      <c r="J444">
        <v>2.6442999999999999</v>
      </c>
      <c r="K444" s="3">
        <f t="shared" si="12"/>
        <v>2.4840770314701737</v>
      </c>
      <c r="L444">
        <f t="shared" si="13"/>
        <v>6.1706386982776698</v>
      </c>
    </row>
    <row r="445" spans="1:12" x14ac:dyDescent="0.3">
      <c r="A445">
        <v>11.15</v>
      </c>
      <c r="B445">
        <v>8.3574000000000002</v>
      </c>
      <c r="C445">
        <v>12.7</v>
      </c>
      <c r="D445">
        <v>1</v>
      </c>
      <c r="E445">
        <v>7</v>
      </c>
      <c r="F445">
        <v>99.994</v>
      </c>
      <c r="G445">
        <v>60.805</v>
      </c>
      <c r="H445">
        <v>1.8519999999999999E-3</v>
      </c>
      <c r="I445">
        <v>2.7926000000000002</v>
      </c>
      <c r="J445">
        <v>2.7926000000000002</v>
      </c>
      <c r="K445" s="3">
        <f t="shared" si="12"/>
        <v>25.045739910313902</v>
      </c>
      <c r="L445">
        <f t="shared" si="13"/>
        <v>627.28908765509061</v>
      </c>
    </row>
    <row r="446" spans="1:12" x14ac:dyDescent="0.3">
      <c r="A446">
        <v>7.14</v>
      </c>
      <c r="B446">
        <v>6.3257000000000003</v>
      </c>
      <c r="C446">
        <v>12.7</v>
      </c>
      <c r="D446">
        <v>2</v>
      </c>
      <c r="E446">
        <v>5</v>
      </c>
      <c r="F446">
        <v>100.02</v>
      </c>
      <c r="G446">
        <v>29.577999999999999</v>
      </c>
      <c r="H446">
        <v>2.8343999999999999E-3</v>
      </c>
      <c r="I446">
        <v>0.81430000000000002</v>
      </c>
      <c r="J446">
        <v>0.81430000000000002</v>
      </c>
      <c r="K446" s="3">
        <f t="shared" si="12"/>
        <v>11.404761904761905</v>
      </c>
      <c r="L446">
        <f t="shared" si="13"/>
        <v>130.0685941043084</v>
      </c>
    </row>
    <row r="447" spans="1:12" x14ac:dyDescent="0.3">
      <c r="A447">
        <v>81.62</v>
      </c>
      <c r="B447">
        <v>84.073999999999998</v>
      </c>
      <c r="C447">
        <v>572.49</v>
      </c>
      <c r="D447">
        <v>3</v>
      </c>
      <c r="E447">
        <v>10</v>
      </c>
      <c r="F447">
        <v>98.542000000000002</v>
      </c>
      <c r="G447">
        <v>29.814</v>
      </c>
      <c r="H447">
        <v>49.429000000000002</v>
      </c>
      <c r="I447">
        <v>-2.4540000000000002</v>
      </c>
      <c r="J447">
        <v>2.4540000000000002</v>
      </c>
      <c r="K447" s="3">
        <f t="shared" si="12"/>
        <v>3.0066160254839502</v>
      </c>
      <c r="L447">
        <f t="shared" si="13"/>
        <v>9.0397399246969066</v>
      </c>
    </row>
    <row r="448" spans="1:12" x14ac:dyDescent="0.3">
      <c r="A448">
        <v>108.31</v>
      </c>
      <c r="B448">
        <v>109.47</v>
      </c>
      <c r="C448">
        <v>894.56</v>
      </c>
      <c r="D448">
        <v>4</v>
      </c>
      <c r="E448">
        <v>5</v>
      </c>
      <c r="F448">
        <v>51.295000000000002</v>
      </c>
      <c r="G448">
        <v>12.91</v>
      </c>
      <c r="H448">
        <v>6.3664000000000004E-3</v>
      </c>
      <c r="I448">
        <v>-1.1588000000000001</v>
      </c>
      <c r="J448">
        <v>1.1588000000000001</v>
      </c>
      <c r="K448" s="3">
        <f t="shared" si="12"/>
        <v>1.0698919767334503</v>
      </c>
      <c r="L448">
        <f t="shared" si="13"/>
        <v>1.1446688418786097</v>
      </c>
    </row>
    <row r="449" spans="1:12" x14ac:dyDescent="0.3">
      <c r="A449">
        <v>9.9499999999999993</v>
      </c>
      <c r="B449">
        <v>10.206</v>
      </c>
      <c r="C449">
        <v>12.7</v>
      </c>
      <c r="D449">
        <v>1</v>
      </c>
      <c r="E449">
        <v>11</v>
      </c>
      <c r="F449">
        <v>73.253</v>
      </c>
      <c r="G449">
        <v>47.107999999999997</v>
      </c>
      <c r="H449">
        <v>1.9704000000000002E-3</v>
      </c>
      <c r="I449">
        <v>-0.25591000000000003</v>
      </c>
      <c r="J449">
        <v>0.25591000000000003</v>
      </c>
      <c r="K449" s="3">
        <f t="shared" si="12"/>
        <v>2.5719597989949756</v>
      </c>
      <c r="L449">
        <f t="shared" si="13"/>
        <v>6.6149772076462758</v>
      </c>
    </row>
    <row r="450" spans="1:12" x14ac:dyDescent="0.3">
      <c r="A450">
        <v>6.4</v>
      </c>
      <c r="B450">
        <v>11.537000000000001</v>
      </c>
      <c r="C450">
        <v>12.7</v>
      </c>
      <c r="D450">
        <v>2</v>
      </c>
      <c r="E450">
        <v>15</v>
      </c>
      <c r="F450">
        <v>100.03</v>
      </c>
      <c r="G450">
        <v>59.39</v>
      </c>
      <c r="H450">
        <v>3.2464E-3</v>
      </c>
      <c r="I450">
        <v>-5.1375000000000002</v>
      </c>
      <c r="J450">
        <v>5.1375000000000002</v>
      </c>
      <c r="K450" s="3">
        <f t="shared" si="12"/>
        <v>80.2734375</v>
      </c>
      <c r="L450">
        <f t="shared" si="13"/>
        <v>6443.8247680664063</v>
      </c>
    </row>
    <row r="451" spans="1:12" x14ac:dyDescent="0.3">
      <c r="A451">
        <v>88.54</v>
      </c>
      <c r="B451">
        <v>96.183999999999997</v>
      </c>
      <c r="C451">
        <v>572.49</v>
      </c>
      <c r="D451">
        <v>3</v>
      </c>
      <c r="E451">
        <v>10</v>
      </c>
      <c r="F451">
        <v>32.548000000000002</v>
      </c>
      <c r="G451">
        <v>8.5418000000000003</v>
      </c>
      <c r="H451">
        <v>49.633000000000003</v>
      </c>
      <c r="I451">
        <v>-7.6440000000000001</v>
      </c>
      <c r="J451">
        <v>7.6440000000000001</v>
      </c>
      <c r="K451" s="3">
        <f t="shared" ref="K451:K514" si="14">(J451/A451)*100</f>
        <v>8.6333860402078155</v>
      </c>
      <c r="L451">
        <f t="shared" ref="L451:L514" si="15">K451^2</f>
        <v>74.535354519255179</v>
      </c>
    </row>
    <row r="452" spans="1:12" x14ac:dyDescent="0.3">
      <c r="A452">
        <v>107.11</v>
      </c>
      <c r="B452">
        <v>106.54</v>
      </c>
      <c r="C452">
        <v>894.56</v>
      </c>
      <c r="D452">
        <v>4</v>
      </c>
      <c r="E452">
        <v>4</v>
      </c>
      <c r="F452">
        <v>76.260000000000005</v>
      </c>
      <c r="G452">
        <v>9.5548000000000002</v>
      </c>
      <c r="H452">
        <v>6.2455999999999996E-3</v>
      </c>
      <c r="I452">
        <v>0.57494000000000001</v>
      </c>
      <c r="J452">
        <v>0.57494000000000001</v>
      </c>
      <c r="K452" s="3">
        <f t="shared" si="14"/>
        <v>0.53677527775184397</v>
      </c>
      <c r="L452">
        <f t="shared" si="15"/>
        <v>0.28812769880556927</v>
      </c>
    </row>
    <row r="453" spans="1:12" x14ac:dyDescent="0.3">
      <c r="A453">
        <v>10.07</v>
      </c>
      <c r="B453">
        <v>11.537000000000001</v>
      </c>
      <c r="C453">
        <v>12.7</v>
      </c>
      <c r="D453">
        <v>1</v>
      </c>
      <c r="E453">
        <v>14</v>
      </c>
      <c r="F453">
        <v>100.27</v>
      </c>
      <c r="G453">
        <v>67.3</v>
      </c>
      <c r="H453">
        <v>1.8928E-3</v>
      </c>
      <c r="I453">
        <v>-1.4675</v>
      </c>
      <c r="J453">
        <v>1.4675</v>
      </c>
      <c r="K453" s="3">
        <f t="shared" si="14"/>
        <v>14.572989076464745</v>
      </c>
      <c r="L453">
        <f t="shared" si="15"/>
        <v>212.3720106227608</v>
      </c>
    </row>
    <row r="454" spans="1:12" x14ac:dyDescent="0.3">
      <c r="A454">
        <v>76.569999999999993</v>
      </c>
      <c r="B454">
        <v>75.299000000000007</v>
      </c>
      <c r="C454">
        <v>572.49</v>
      </c>
      <c r="D454">
        <v>3</v>
      </c>
      <c r="E454">
        <v>4</v>
      </c>
      <c r="F454">
        <v>98.561000000000007</v>
      </c>
      <c r="G454">
        <v>57.631</v>
      </c>
      <c r="H454">
        <v>48.207999999999998</v>
      </c>
      <c r="I454">
        <v>1.2713000000000001</v>
      </c>
      <c r="J454">
        <v>1.2713000000000001</v>
      </c>
      <c r="K454" s="3">
        <f t="shared" si="14"/>
        <v>1.6603108266945281</v>
      </c>
      <c r="L454">
        <f t="shared" si="15"/>
        <v>2.7566320412390675</v>
      </c>
    </row>
    <row r="455" spans="1:12" x14ac:dyDescent="0.3">
      <c r="A455">
        <v>106.55</v>
      </c>
      <c r="B455">
        <v>103.81</v>
      </c>
      <c r="C455">
        <v>894.56</v>
      </c>
      <c r="D455">
        <v>4</v>
      </c>
      <c r="E455">
        <v>4</v>
      </c>
      <c r="F455">
        <v>99.953999999999994</v>
      </c>
      <c r="G455">
        <v>36.9</v>
      </c>
      <c r="H455">
        <v>4.4711999999999998E-3</v>
      </c>
      <c r="I455">
        <v>2.7443</v>
      </c>
      <c r="J455">
        <v>2.7443</v>
      </c>
      <c r="K455" s="3">
        <f t="shared" si="14"/>
        <v>2.5755983106522757</v>
      </c>
      <c r="L455">
        <f t="shared" si="15"/>
        <v>6.6337066578348569</v>
      </c>
    </row>
    <row r="456" spans="1:12" x14ac:dyDescent="0.3">
      <c r="A456">
        <v>10.039999999999999</v>
      </c>
      <c r="B456">
        <v>8.3574000000000002</v>
      </c>
      <c r="C456">
        <v>12.7</v>
      </c>
      <c r="D456">
        <v>1</v>
      </c>
      <c r="E456">
        <v>3</v>
      </c>
      <c r="F456">
        <v>62.667000000000002</v>
      </c>
      <c r="G456">
        <v>8.9911999999999992</v>
      </c>
      <c r="H456">
        <v>1.9047999999999999E-3</v>
      </c>
      <c r="I456">
        <v>1.6826000000000001</v>
      </c>
      <c r="J456">
        <v>1.6826000000000001</v>
      </c>
      <c r="K456" s="3">
        <f t="shared" si="14"/>
        <v>16.758964143426297</v>
      </c>
      <c r="L456">
        <f t="shared" si="15"/>
        <v>280.86287916064833</v>
      </c>
    </row>
    <row r="457" spans="1:12" x14ac:dyDescent="0.3">
      <c r="A457">
        <v>6.11</v>
      </c>
      <c r="B457">
        <v>11.537000000000001</v>
      </c>
      <c r="C457">
        <v>12.7</v>
      </c>
      <c r="D457">
        <v>2</v>
      </c>
      <c r="E457">
        <v>15</v>
      </c>
      <c r="F457">
        <v>99.915000000000006</v>
      </c>
      <c r="G457">
        <v>30.86</v>
      </c>
      <c r="H457">
        <v>2.3760000000000001E-3</v>
      </c>
      <c r="I457">
        <v>-5.4275000000000002</v>
      </c>
      <c r="J457">
        <v>5.4275000000000002</v>
      </c>
      <c r="K457" s="3">
        <f t="shared" si="14"/>
        <v>88.829787234042556</v>
      </c>
      <c r="L457">
        <f t="shared" si="15"/>
        <v>7890.7311000452701</v>
      </c>
    </row>
    <row r="458" spans="1:12" x14ac:dyDescent="0.3">
      <c r="A458">
        <v>90.05</v>
      </c>
      <c r="B458">
        <v>84.073999999999998</v>
      </c>
      <c r="C458">
        <v>572.49</v>
      </c>
      <c r="D458">
        <v>3</v>
      </c>
      <c r="E458">
        <v>10</v>
      </c>
      <c r="F458">
        <v>96.995000000000005</v>
      </c>
      <c r="G458">
        <v>34.521999999999998</v>
      </c>
      <c r="H458">
        <v>49.618000000000002</v>
      </c>
      <c r="I458">
        <v>5.976</v>
      </c>
      <c r="J458">
        <v>5.976</v>
      </c>
      <c r="K458" s="3">
        <f t="shared" si="14"/>
        <v>6.6363131593559137</v>
      </c>
      <c r="L458">
        <f t="shared" si="15"/>
        <v>44.040652349040471</v>
      </c>
    </row>
    <row r="459" spans="1:12" x14ac:dyDescent="0.3">
      <c r="A459">
        <v>101.92</v>
      </c>
      <c r="B459">
        <v>103.81</v>
      </c>
      <c r="C459">
        <v>894.56</v>
      </c>
      <c r="D459">
        <v>4</v>
      </c>
      <c r="E459">
        <v>3</v>
      </c>
      <c r="F459">
        <v>99.813000000000002</v>
      </c>
      <c r="G459">
        <v>32.357999999999997</v>
      </c>
      <c r="H459">
        <v>6.6135999999999999E-3</v>
      </c>
      <c r="I459">
        <v>-1.8856999999999999</v>
      </c>
      <c r="J459">
        <v>1.8856999999999999</v>
      </c>
      <c r="K459" s="3">
        <f t="shared" si="14"/>
        <v>1.8501766091051803</v>
      </c>
      <c r="L459">
        <f t="shared" si="15"/>
        <v>3.4231534848799434</v>
      </c>
    </row>
    <row r="460" spans="1:12" x14ac:dyDescent="0.3">
      <c r="A460">
        <v>12.69</v>
      </c>
      <c r="B460">
        <v>11.537000000000001</v>
      </c>
      <c r="C460">
        <v>12.7</v>
      </c>
      <c r="D460">
        <v>1</v>
      </c>
      <c r="E460">
        <v>12</v>
      </c>
      <c r="F460">
        <v>56.835999999999999</v>
      </c>
      <c r="G460">
        <v>18.64</v>
      </c>
      <c r="H460">
        <v>1.9832000000000001E-3</v>
      </c>
      <c r="I460">
        <v>1.1525000000000001</v>
      </c>
      <c r="J460">
        <v>1.1525000000000001</v>
      </c>
      <c r="K460" s="3">
        <f t="shared" si="14"/>
        <v>9.0819542947202532</v>
      </c>
      <c r="L460">
        <f t="shared" si="15"/>
        <v>82.48189381138765</v>
      </c>
    </row>
    <row r="461" spans="1:12" x14ac:dyDescent="0.3">
      <c r="A461">
        <v>11.49</v>
      </c>
      <c r="B461">
        <v>11.537000000000001</v>
      </c>
      <c r="C461">
        <v>12.7</v>
      </c>
      <c r="D461">
        <v>2</v>
      </c>
      <c r="E461">
        <v>13</v>
      </c>
      <c r="F461">
        <v>77.066999999999993</v>
      </c>
      <c r="G461">
        <v>20.492999999999999</v>
      </c>
      <c r="H461">
        <v>3.9960000000000004E-3</v>
      </c>
      <c r="I461">
        <v>-4.7477999999999999E-2</v>
      </c>
      <c r="J461">
        <v>4.7477999999999999E-2</v>
      </c>
      <c r="K461" s="3">
        <f t="shared" si="14"/>
        <v>0.41321148825065274</v>
      </c>
      <c r="L461">
        <f t="shared" si="15"/>
        <v>0.17074373402231932</v>
      </c>
    </row>
    <row r="462" spans="1:12" x14ac:dyDescent="0.3">
      <c r="A462">
        <v>86</v>
      </c>
      <c r="B462">
        <v>83.638999999999996</v>
      </c>
      <c r="C462">
        <v>572.49</v>
      </c>
      <c r="D462">
        <v>3</v>
      </c>
      <c r="E462">
        <v>8</v>
      </c>
      <c r="F462">
        <v>27.154</v>
      </c>
      <c r="G462">
        <v>8.4992000000000001</v>
      </c>
      <c r="H462">
        <v>48.494</v>
      </c>
      <c r="I462">
        <v>2.3614999999999999</v>
      </c>
      <c r="J462">
        <v>2.3614999999999999</v>
      </c>
      <c r="K462" s="3">
        <f t="shared" si="14"/>
        <v>2.7459302325581394</v>
      </c>
      <c r="L462">
        <f t="shared" si="15"/>
        <v>7.5401328420767975</v>
      </c>
    </row>
    <row r="463" spans="1:12" x14ac:dyDescent="0.3">
      <c r="A463">
        <v>108.07</v>
      </c>
      <c r="B463">
        <v>106.54</v>
      </c>
      <c r="C463">
        <v>894.56</v>
      </c>
      <c r="D463">
        <v>4</v>
      </c>
      <c r="E463">
        <v>1</v>
      </c>
      <c r="F463">
        <v>73.742999999999995</v>
      </c>
      <c r="G463">
        <v>9.6297999999999995</v>
      </c>
      <c r="H463">
        <v>6.5128E-3</v>
      </c>
      <c r="I463">
        <v>1.5348999999999999</v>
      </c>
      <c r="J463">
        <v>1.5348999999999999</v>
      </c>
      <c r="K463" s="3">
        <f t="shared" si="14"/>
        <v>1.4202831498103081</v>
      </c>
      <c r="L463">
        <f t="shared" si="15"/>
        <v>2.0172042256350902</v>
      </c>
    </row>
    <row r="464" spans="1:12" x14ac:dyDescent="0.3">
      <c r="A464">
        <v>8.3800000000000008</v>
      </c>
      <c r="B464">
        <v>8.3574000000000002</v>
      </c>
      <c r="C464">
        <v>12.7</v>
      </c>
      <c r="D464">
        <v>1</v>
      </c>
      <c r="E464">
        <v>8</v>
      </c>
      <c r="F464">
        <v>99.992000000000004</v>
      </c>
      <c r="G464">
        <v>31.57</v>
      </c>
      <c r="H464">
        <v>1.8152000000000001E-3</v>
      </c>
      <c r="I464">
        <v>2.2605E-2</v>
      </c>
      <c r="J464">
        <v>2.2605E-2</v>
      </c>
      <c r="K464" s="3">
        <f t="shared" si="14"/>
        <v>0.26974940334128872</v>
      </c>
      <c r="L464">
        <f t="shared" si="15"/>
        <v>7.276474060298127E-2</v>
      </c>
    </row>
    <row r="465" spans="1:12" x14ac:dyDescent="0.3">
      <c r="A465">
        <v>80.38</v>
      </c>
      <c r="B465">
        <v>79.284999999999997</v>
      </c>
      <c r="C465">
        <v>572.49</v>
      </c>
      <c r="D465">
        <v>3</v>
      </c>
      <c r="E465">
        <v>6</v>
      </c>
      <c r="F465">
        <v>98.704999999999998</v>
      </c>
      <c r="G465">
        <v>60.811</v>
      </c>
      <c r="H465">
        <v>48.136000000000003</v>
      </c>
      <c r="I465">
        <v>1.0952</v>
      </c>
      <c r="J465">
        <v>1.0952</v>
      </c>
      <c r="K465" s="3">
        <f t="shared" si="14"/>
        <v>1.3625279920378204</v>
      </c>
      <c r="L465">
        <f t="shared" si="15"/>
        <v>1.8564825290866147</v>
      </c>
    </row>
    <row r="466" spans="1:12" x14ac:dyDescent="0.3">
      <c r="A466">
        <v>108.12</v>
      </c>
      <c r="B466">
        <v>107.27</v>
      </c>
      <c r="C466">
        <v>894.56</v>
      </c>
      <c r="D466">
        <v>4</v>
      </c>
      <c r="E466">
        <v>2</v>
      </c>
      <c r="F466">
        <v>100.45</v>
      </c>
      <c r="G466">
        <v>64.807000000000002</v>
      </c>
      <c r="H466">
        <v>6.5088000000000003E-3</v>
      </c>
      <c r="I466">
        <v>0.84765999999999997</v>
      </c>
      <c r="J466">
        <v>0.84765999999999997</v>
      </c>
      <c r="K466" s="3">
        <f t="shared" si="14"/>
        <v>0.78399926008139098</v>
      </c>
      <c r="L466">
        <f t="shared" si="15"/>
        <v>0.61465483980816848</v>
      </c>
    </row>
    <row r="467" spans="1:12" x14ac:dyDescent="0.3">
      <c r="A467">
        <v>7.44</v>
      </c>
      <c r="B467">
        <v>11.537000000000001</v>
      </c>
      <c r="C467">
        <v>12.7</v>
      </c>
      <c r="D467">
        <v>1</v>
      </c>
      <c r="E467">
        <v>14</v>
      </c>
      <c r="F467">
        <v>99.992000000000004</v>
      </c>
      <c r="G467">
        <v>60.750999999999998</v>
      </c>
      <c r="H467">
        <v>1.7960000000000001E-3</v>
      </c>
      <c r="I467">
        <v>-4.0975000000000001</v>
      </c>
      <c r="J467">
        <v>4.0975000000000001</v>
      </c>
      <c r="K467" s="3">
        <f t="shared" si="14"/>
        <v>55.0739247311828</v>
      </c>
      <c r="L467">
        <f t="shared" si="15"/>
        <v>3033.1371852959883</v>
      </c>
    </row>
    <row r="468" spans="1:12" x14ac:dyDescent="0.3">
      <c r="A468">
        <v>8.3800000000000008</v>
      </c>
      <c r="B468">
        <v>7.9223999999999997</v>
      </c>
      <c r="C468">
        <v>12.7</v>
      </c>
      <c r="D468">
        <v>2</v>
      </c>
      <c r="E468">
        <v>7</v>
      </c>
      <c r="F468">
        <v>99.334000000000003</v>
      </c>
      <c r="G468">
        <v>34.003</v>
      </c>
      <c r="H468">
        <v>9.2128000000000002E-3</v>
      </c>
      <c r="I468">
        <v>0.45763999999999999</v>
      </c>
      <c r="J468">
        <v>0.45763999999999999</v>
      </c>
      <c r="K468" s="3">
        <f t="shared" si="14"/>
        <v>5.4610978520286384</v>
      </c>
      <c r="L468">
        <f t="shared" si="15"/>
        <v>29.823589749431807</v>
      </c>
    </row>
    <row r="469" spans="1:12" x14ac:dyDescent="0.3">
      <c r="A469">
        <v>101.02</v>
      </c>
      <c r="B469">
        <v>103.81</v>
      </c>
      <c r="C469">
        <v>894.56</v>
      </c>
      <c r="D469">
        <v>4</v>
      </c>
      <c r="E469">
        <v>1</v>
      </c>
      <c r="F469">
        <v>99.994</v>
      </c>
      <c r="G469">
        <v>21.992999999999999</v>
      </c>
      <c r="H469">
        <v>2.0615999999999998E-3</v>
      </c>
      <c r="I469">
        <v>-2.7856999999999998</v>
      </c>
      <c r="J469">
        <v>2.7856999999999998</v>
      </c>
      <c r="K469" s="3">
        <f t="shared" si="14"/>
        <v>2.7575727578697284</v>
      </c>
      <c r="L469">
        <f t="shared" si="15"/>
        <v>7.6042075149452604</v>
      </c>
    </row>
    <row r="470" spans="1:12" x14ac:dyDescent="0.3">
      <c r="A470">
        <v>8.07</v>
      </c>
      <c r="B470">
        <v>8.3574000000000002</v>
      </c>
      <c r="C470">
        <v>12.7</v>
      </c>
      <c r="D470">
        <v>1</v>
      </c>
      <c r="E470">
        <v>7</v>
      </c>
      <c r="F470">
        <v>73.676000000000002</v>
      </c>
      <c r="G470">
        <v>53.040999999999997</v>
      </c>
      <c r="H470">
        <v>1.9992E-3</v>
      </c>
      <c r="I470">
        <v>-0.28738999999999998</v>
      </c>
      <c r="J470">
        <v>0.28738999999999998</v>
      </c>
      <c r="K470" s="3">
        <f t="shared" si="14"/>
        <v>3.5612143742255262</v>
      </c>
      <c r="L470">
        <f t="shared" si="15"/>
        <v>12.682247819190506</v>
      </c>
    </row>
    <row r="471" spans="1:12" x14ac:dyDescent="0.3">
      <c r="A471">
        <v>6.67</v>
      </c>
      <c r="B471">
        <v>6.3257000000000003</v>
      </c>
      <c r="C471">
        <v>12.7</v>
      </c>
      <c r="D471">
        <v>2</v>
      </c>
      <c r="E471">
        <v>5</v>
      </c>
      <c r="F471">
        <v>99.912999999999997</v>
      </c>
      <c r="G471">
        <v>49.023000000000003</v>
      </c>
      <c r="H471">
        <v>2.2824E-3</v>
      </c>
      <c r="I471">
        <v>0.34429999999999999</v>
      </c>
      <c r="J471">
        <v>0.34429999999999999</v>
      </c>
      <c r="K471" s="3">
        <f t="shared" si="14"/>
        <v>5.1619190404797601</v>
      </c>
      <c r="L471">
        <f t="shared" si="15"/>
        <v>26.645408180467488</v>
      </c>
    </row>
    <row r="472" spans="1:12" x14ac:dyDescent="0.3">
      <c r="A472">
        <v>76.41</v>
      </c>
      <c r="B472">
        <v>79.284999999999997</v>
      </c>
      <c r="C472">
        <v>572.49</v>
      </c>
      <c r="D472">
        <v>3</v>
      </c>
      <c r="E472">
        <v>5</v>
      </c>
      <c r="F472">
        <v>27.734999999999999</v>
      </c>
      <c r="G472">
        <v>7.1967999999999996</v>
      </c>
      <c r="H472">
        <v>47.973999999999997</v>
      </c>
      <c r="I472">
        <v>-2.8748</v>
      </c>
      <c r="J472">
        <v>2.8748</v>
      </c>
      <c r="K472" s="3">
        <f t="shared" si="14"/>
        <v>3.7623347729354801</v>
      </c>
      <c r="L472">
        <f t="shared" si="15"/>
        <v>14.155162943639471</v>
      </c>
    </row>
    <row r="473" spans="1:12" x14ac:dyDescent="0.3">
      <c r="A473">
        <v>107.11</v>
      </c>
      <c r="B473">
        <v>106.54</v>
      </c>
      <c r="C473">
        <v>894.56</v>
      </c>
      <c r="D473">
        <v>4</v>
      </c>
      <c r="E473">
        <v>1</v>
      </c>
      <c r="F473">
        <v>25.388999999999999</v>
      </c>
      <c r="G473">
        <v>7.6356000000000002</v>
      </c>
      <c r="H473">
        <v>4.7831999999999996E-3</v>
      </c>
      <c r="I473">
        <v>0.57494000000000001</v>
      </c>
      <c r="J473">
        <v>0.57494000000000001</v>
      </c>
      <c r="K473" s="3">
        <f t="shared" si="14"/>
        <v>0.53677527775184397</v>
      </c>
      <c r="L473">
        <f t="shared" si="15"/>
        <v>0.28812769880556927</v>
      </c>
    </row>
    <row r="474" spans="1:12" x14ac:dyDescent="0.3">
      <c r="A474">
        <v>9.01</v>
      </c>
      <c r="B474">
        <v>8.3574000000000002</v>
      </c>
      <c r="C474">
        <v>12.7</v>
      </c>
      <c r="D474">
        <v>1</v>
      </c>
      <c r="E474">
        <v>5</v>
      </c>
      <c r="F474">
        <v>99.992000000000004</v>
      </c>
      <c r="G474">
        <v>51.057000000000002</v>
      </c>
      <c r="H474">
        <v>1.8368E-3</v>
      </c>
      <c r="I474">
        <v>0.65261000000000002</v>
      </c>
      <c r="J474">
        <v>0.65261000000000002</v>
      </c>
      <c r="K474" s="3">
        <f t="shared" si="14"/>
        <v>7.2431742508324088</v>
      </c>
      <c r="L474">
        <f t="shared" si="15"/>
        <v>52.463573227921628</v>
      </c>
    </row>
    <row r="475" spans="1:12" x14ac:dyDescent="0.3">
      <c r="A475">
        <v>13.29</v>
      </c>
      <c r="B475">
        <v>11.537000000000001</v>
      </c>
      <c r="C475">
        <v>12.7</v>
      </c>
      <c r="D475">
        <v>2</v>
      </c>
      <c r="E475">
        <v>12</v>
      </c>
      <c r="F475">
        <v>100.17</v>
      </c>
      <c r="G475">
        <v>35.168999999999997</v>
      </c>
      <c r="H475">
        <v>2.7192000000000002E-3</v>
      </c>
      <c r="I475">
        <v>1.7524999999999999</v>
      </c>
      <c r="J475">
        <v>1.7524999999999999</v>
      </c>
      <c r="K475" s="3">
        <f t="shared" si="14"/>
        <v>13.186606471030851</v>
      </c>
      <c r="L475">
        <f t="shared" si="15"/>
        <v>173.88659022183271</v>
      </c>
    </row>
    <row r="476" spans="1:12" x14ac:dyDescent="0.3">
      <c r="A476">
        <v>72.66</v>
      </c>
      <c r="B476">
        <v>75.299000000000007</v>
      </c>
      <c r="C476">
        <v>572.49</v>
      </c>
      <c r="D476">
        <v>3</v>
      </c>
      <c r="E476">
        <v>1</v>
      </c>
      <c r="F476">
        <v>97.224000000000004</v>
      </c>
      <c r="G476">
        <v>56.5</v>
      </c>
      <c r="H476">
        <v>48.643999999999998</v>
      </c>
      <c r="I476">
        <v>-2.6387</v>
      </c>
      <c r="J476">
        <v>2.6387</v>
      </c>
      <c r="K476" s="3">
        <f t="shared" si="14"/>
        <v>3.6315717038260393</v>
      </c>
      <c r="L476">
        <f t="shared" si="15"/>
        <v>13.188313040029962</v>
      </c>
    </row>
    <row r="477" spans="1:12" x14ac:dyDescent="0.3">
      <c r="A477">
        <v>102.19</v>
      </c>
      <c r="B477">
        <v>103.81</v>
      </c>
      <c r="C477">
        <v>894.56</v>
      </c>
      <c r="D477">
        <v>4</v>
      </c>
      <c r="E477">
        <v>2</v>
      </c>
      <c r="F477">
        <v>99.99</v>
      </c>
      <c r="G477">
        <v>36.904000000000003</v>
      </c>
      <c r="H477">
        <v>4.4527999999999998E-3</v>
      </c>
      <c r="I477">
        <v>-1.6156999999999999</v>
      </c>
      <c r="J477">
        <v>1.6156999999999999</v>
      </c>
      <c r="K477" s="3">
        <f t="shared" si="14"/>
        <v>1.5810744691261376</v>
      </c>
      <c r="L477">
        <f t="shared" si="15"/>
        <v>2.4997964769224978</v>
      </c>
    </row>
    <row r="478" spans="1:12" x14ac:dyDescent="0.3">
      <c r="A478">
        <v>7.95</v>
      </c>
      <c r="B478">
        <v>10.206</v>
      </c>
      <c r="C478">
        <v>12.7</v>
      </c>
      <c r="D478">
        <v>1</v>
      </c>
      <c r="E478">
        <v>10</v>
      </c>
      <c r="F478">
        <v>73.78</v>
      </c>
      <c r="G478">
        <v>59.301000000000002</v>
      </c>
      <c r="H478">
        <v>1.9704000000000002E-3</v>
      </c>
      <c r="I478">
        <v>-2.2559</v>
      </c>
      <c r="J478">
        <v>2.2559</v>
      </c>
      <c r="K478" s="3">
        <f t="shared" si="14"/>
        <v>28.376100628930818</v>
      </c>
      <c r="L478">
        <f t="shared" si="15"/>
        <v>805.20308690320792</v>
      </c>
    </row>
    <row r="479" spans="1:12" x14ac:dyDescent="0.3">
      <c r="A479">
        <v>13.06</v>
      </c>
      <c r="B479">
        <v>10.206</v>
      </c>
      <c r="C479">
        <v>12.7</v>
      </c>
      <c r="D479">
        <v>2</v>
      </c>
      <c r="E479">
        <v>11</v>
      </c>
      <c r="F479">
        <v>99.891999999999996</v>
      </c>
      <c r="G479">
        <v>69.134</v>
      </c>
      <c r="H479">
        <v>3.9960000000000004E-3</v>
      </c>
      <c r="I479">
        <v>2.8540999999999999</v>
      </c>
      <c r="J479">
        <v>2.8540999999999999</v>
      </c>
      <c r="K479" s="3">
        <f t="shared" si="14"/>
        <v>21.853751914241958</v>
      </c>
      <c r="L479">
        <f t="shared" si="15"/>
        <v>477.586472729234</v>
      </c>
    </row>
    <row r="480" spans="1:12" x14ac:dyDescent="0.3">
      <c r="A480">
        <v>17.55</v>
      </c>
      <c r="B480">
        <v>11.537000000000001</v>
      </c>
      <c r="C480">
        <v>12.7</v>
      </c>
      <c r="D480">
        <v>1</v>
      </c>
      <c r="E480">
        <v>12</v>
      </c>
      <c r="F480">
        <v>72.56</v>
      </c>
      <c r="G480">
        <v>36.573</v>
      </c>
      <c r="H480">
        <v>1.3703999999999999E-3</v>
      </c>
      <c r="I480">
        <v>6.0125000000000002</v>
      </c>
      <c r="J480">
        <v>6.0125000000000002</v>
      </c>
      <c r="K480" s="3">
        <f t="shared" si="14"/>
        <v>34.25925925925926</v>
      </c>
      <c r="L480">
        <f t="shared" si="15"/>
        <v>1173.6968449931412</v>
      </c>
    </row>
    <row r="481" spans="1:12" x14ac:dyDescent="0.3">
      <c r="A481">
        <v>8.0500000000000007</v>
      </c>
      <c r="B481">
        <v>7.9223999999999997</v>
      </c>
      <c r="C481">
        <v>12.7</v>
      </c>
      <c r="D481">
        <v>2</v>
      </c>
      <c r="E481">
        <v>7</v>
      </c>
      <c r="F481">
        <v>99.156999999999996</v>
      </c>
      <c r="G481">
        <v>39.981000000000002</v>
      </c>
      <c r="H481">
        <v>7.2807999999999996E-3</v>
      </c>
      <c r="I481">
        <v>0.12764</v>
      </c>
      <c r="J481">
        <v>0.12764</v>
      </c>
      <c r="K481" s="3">
        <f t="shared" si="14"/>
        <v>1.5855900621118011</v>
      </c>
      <c r="L481">
        <f t="shared" si="15"/>
        <v>2.5140958450677053</v>
      </c>
    </row>
    <row r="482" spans="1:12" x14ac:dyDescent="0.3">
      <c r="A482">
        <v>76.41</v>
      </c>
      <c r="B482">
        <v>75.299000000000007</v>
      </c>
      <c r="C482">
        <v>572.49</v>
      </c>
      <c r="D482">
        <v>3</v>
      </c>
      <c r="E482">
        <v>1</v>
      </c>
      <c r="F482">
        <v>28.949000000000002</v>
      </c>
      <c r="G482">
        <v>6.4185999999999996</v>
      </c>
      <c r="H482">
        <v>94.778999999999996</v>
      </c>
      <c r="I482">
        <v>1.1113</v>
      </c>
      <c r="J482">
        <v>1.1113</v>
      </c>
      <c r="K482" s="3">
        <f t="shared" si="14"/>
        <v>1.4543907865462635</v>
      </c>
      <c r="L482">
        <f t="shared" si="15"/>
        <v>2.1152525599906591</v>
      </c>
    </row>
    <row r="483" spans="1:12" x14ac:dyDescent="0.3">
      <c r="A483">
        <v>101.74</v>
      </c>
      <c r="B483">
        <v>106.54</v>
      </c>
      <c r="C483">
        <v>894.56</v>
      </c>
      <c r="D483">
        <v>4</v>
      </c>
      <c r="E483">
        <v>1</v>
      </c>
      <c r="F483">
        <v>28.501999999999999</v>
      </c>
      <c r="G483">
        <v>7.7196999999999996</v>
      </c>
      <c r="H483">
        <v>4.3591999999999997E-3</v>
      </c>
      <c r="I483">
        <v>-4.7950999999999997</v>
      </c>
      <c r="J483">
        <v>4.7950999999999997</v>
      </c>
      <c r="K483" s="3">
        <f t="shared" si="14"/>
        <v>4.7130921957931982</v>
      </c>
      <c r="L483">
        <f t="shared" si="15"/>
        <v>22.213238046046751</v>
      </c>
    </row>
    <row r="484" spans="1:12" x14ac:dyDescent="0.3">
      <c r="A484">
        <v>13.76</v>
      </c>
      <c r="B484">
        <v>11.537000000000001</v>
      </c>
      <c r="C484">
        <v>12.7</v>
      </c>
      <c r="D484">
        <v>1</v>
      </c>
      <c r="E484">
        <v>20</v>
      </c>
      <c r="F484">
        <v>62.767000000000003</v>
      </c>
      <c r="G484">
        <v>18.704000000000001</v>
      </c>
      <c r="H484">
        <v>1.884E-3</v>
      </c>
      <c r="I484">
        <v>2.2225000000000001</v>
      </c>
      <c r="J484">
        <v>2.2225000000000001</v>
      </c>
      <c r="K484" s="3">
        <f t="shared" si="14"/>
        <v>16.151889534883722</v>
      </c>
      <c r="L484">
        <f t="shared" si="15"/>
        <v>260.8835355470863</v>
      </c>
    </row>
    <row r="485" spans="1:12" x14ac:dyDescent="0.3">
      <c r="A485">
        <v>12.79</v>
      </c>
      <c r="B485">
        <v>11.537000000000001</v>
      </c>
      <c r="C485">
        <v>12.7</v>
      </c>
      <c r="D485">
        <v>2</v>
      </c>
      <c r="E485">
        <v>15</v>
      </c>
      <c r="F485">
        <v>22.18</v>
      </c>
      <c r="G485">
        <v>8.7010000000000005</v>
      </c>
      <c r="H485">
        <v>1.4586E-2</v>
      </c>
      <c r="I485">
        <v>1.2524999999999999</v>
      </c>
      <c r="J485">
        <v>1.2524999999999999</v>
      </c>
      <c r="K485" s="3">
        <f t="shared" si="14"/>
        <v>9.7928068803752932</v>
      </c>
      <c r="L485">
        <f t="shared" si="15"/>
        <v>95.899066596325682</v>
      </c>
    </row>
    <row r="486" spans="1:12" x14ac:dyDescent="0.3">
      <c r="A486">
        <v>82.86</v>
      </c>
      <c r="B486">
        <v>79.284999999999997</v>
      </c>
      <c r="C486">
        <v>572.49</v>
      </c>
      <c r="D486">
        <v>3</v>
      </c>
      <c r="E486">
        <v>5</v>
      </c>
      <c r="F486">
        <v>98.013999999999996</v>
      </c>
      <c r="G486">
        <v>27.873000000000001</v>
      </c>
      <c r="H486">
        <v>96.305000000000007</v>
      </c>
      <c r="I486">
        <v>3.5752000000000002</v>
      </c>
      <c r="J486">
        <v>3.5752000000000002</v>
      </c>
      <c r="K486" s="3">
        <f t="shared" si="14"/>
        <v>4.3147477673183685</v>
      </c>
      <c r="L486">
        <f t="shared" si="15"/>
        <v>18.617048295578847</v>
      </c>
    </row>
    <row r="487" spans="1:12" x14ac:dyDescent="0.3">
      <c r="A487">
        <v>110.83</v>
      </c>
      <c r="B487">
        <v>109.47</v>
      </c>
      <c r="C487">
        <v>894.56</v>
      </c>
      <c r="D487">
        <v>4</v>
      </c>
      <c r="E487">
        <v>5</v>
      </c>
      <c r="F487">
        <v>64.5</v>
      </c>
      <c r="G487">
        <v>16.373000000000001</v>
      </c>
      <c r="H487">
        <v>4.444E-3</v>
      </c>
      <c r="I487">
        <v>1.3612</v>
      </c>
      <c r="J487">
        <v>1.3612</v>
      </c>
      <c r="K487" s="3">
        <f t="shared" si="14"/>
        <v>1.2281873139041775</v>
      </c>
      <c r="L487">
        <f t="shared" si="15"/>
        <v>1.5084440780351585</v>
      </c>
    </row>
    <row r="488" spans="1:12" x14ac:dyDescent="0.3">
      <c r="A488">
        <v>10.73</v>
      </c>
      <c r="B488">
        <v>11.537000000000001</v>
      </c>
      <c r="C488">
        <v>12.7</v>
      </c>
      <c r="D488">
        <v>1</v>
      </c>
      <c r="E488">
        <v>14</v>
      </c>
      <c r="F488">
        <v>99.986999999999995</v>
      </c>
      <c r="G488">
        <v>67.433999999999997</v>
      </c>
      <c r="H488">
        <v>1.7887999999999999E-3</v>
      </c>
      <c r="I488">
        <v>-0.80747999999999998</v>
      </c>
      <c r="J488">
        <v>0.80747999999999998</v>
      </c>
      <c r="K488" s="3">
        <f t="shared" si="14"/>
        <v>7.525442684063373</v>
      </c>
      <c r="L488">
        <f t="shared" si="15"/>
        <v>56.632287591122946</v>
      </c>
    </row>
    <row r="489" spans="1:12" x14ac:dyDescent="0.3">
      <c r="A489">
        <v>5.45</v>
      </c>
      <c r="B489">
        <v>6.3257000000000003</v>
      </c>
      <c r="C489">
        <v>12.7</v>
      </c>
      <c r="D489">
        <v>2</v>
      </c>
      <c r="E489">
        <v>3</v>
      </c>
      <c r="F489">
        <v>66.037000000000006</v>
      </c>
      <c r="G489">
        <v>11.613</v>
      </c>
      <c r="H489">
        <v>8.3175999999999996E-3</v>
      </c>
      <c r="I489">
        <v>-0.87570000000000003</v>
      </c>
      <c r="J489">
        <v>0.87570000000000003</v>
      </c>
      <c r="K489" s="3">
        <f t="shared" si="14"/>
        <v>16.06788990825688</v>
      </c>
      <c r="L489">
        <f t="shared" si="15"/>
        <v>258.1770861038633</v>
      </c>
    </row>
    <row r="490" spans="1:12" x14ac:dyDescent="0.3">
      <c r="A490">
        <v>103.54</v>
      </c>
      <c r="B490">
        <v>103.81</v>
      </c>
      <c r="C490">
        <v>894.56</v>
      </c>
      <c r="D490">
        <v>4</v>
      </c>
      <c r="E490">
        <v>2</v>
      </c>
      <c r="F490">
        <v>99.992000000000004</v>
      </c>
      <c r="G490">
        <v>25.387</v>
      </c>
      <c r="H490">
        <v>2.1031999999999999E-3</v>
      </c>
      <c r="I490">
        <v>-0.26571</v>
      </c>
      <c r="J490">
        <v>0.26571</v>
      </c>
      <c r="K490" s="3">
        <f t="shared" si="14"/>
        <v>0.25662545875989956</v>
      </c>
      <c r="L490">
        <f t="shared" si="15"/>
        <v>6.5856626083728914E-2</v>
      </c>
    </row>
    <row r="491" spans="1:12" x14ac:dyDescent="0.3">
      <c r="A491">
        <v>8.48</v>
      </c>
      <c r="B491">
        <v>11.537000000000001</v>
      </c>
      <c r="C491">
        <v>12.7</v>
      </c>
      <c r="D491">
        <v>1</v>
      </c>
      <c r="E491">
        <v>16</v>
      </c>
      <c r="F491">
        <v>73.902000000000001</v>
      </c>
      <c r="G491">
        <v>34.978000000000002</v>
      </c>
      <c r="H491">
        <v>1.9296000000000001E-3</v>
      </c>
      <c r="I491">
        <v>-3.0575000000000001</v>
      </c>
      <c r="J491">
        <v>3.0575000000000001</v>
      </c>
      <c r="K491" s="3">
        <f t="shared" si="14"/>
        <v>36.055424528301891</v>
      </c>
      <c r="L491">
        <f t="shared" si="15"/>
        <v>1299.9936379160736</v>
      </c>
    </row>
    <row r="492" spans="1:12" x14ac:dyDescent="0.3">
      <c r="A492">
        <v>8.1300000000000008</v>
      </c>
      <c r="B492">
        <v>6.3257000000000003</v>
      </c>
      <c r="C492">
        <v>12.7</v>
      </c>
      <c r="D492">
        <v>2</v>
      </c>
      <c r="E492">
        <v>5</v>
      </c>
      <c r="F492">
        <v>99.078000000000003</v>
      </c>
      <c r="G492">
        <v>37.438000000000002</v>
      </c>
      <c r="H492">
        <v>1.2374E-2</v>
      </c>
      <c r="I492">
        <v>1.8043</v>
      </c>
      <c r="J492">
        <v>1.8043</v>
      </c>
      <c r="K492" s="3">
        <f t="shared" si="14"/>
        <v>22.193111931119308</v>
      </c>
      <c r="L492">
        <f t="shared" si="15"/>
        <v>492.53421718719017</v>
      </c>
    </row>
    <row r="493" spans="1:12" x14ac:dyDescent="0.3">
      <c r="A493">
        <v>75.36</v>
      </c>
      <c r="B493">
        <v>75.299000000000007</v>
      </c>
      <c r="C493">
        <v>572.49</v>
      </c>
      <c r="D493">
        <v>3</v>
      </c>
      <c r="E493">
        <v>2</v>
      </c>
      <c r="F493">
        <v>28.036000000000001</v>
      </c>
      <c r="G493">
        <v>6.5827999999999998</v>
      </c>
      <c r="H493">
        <v>96.774000000000001</v>
      </c>
      <c r="I493">
        <v>6.1298999999999999E-2</v>
      </c>
      <c r="J493">
        <v>6.1298999999999999E-2</v>
      </c>
      <c r="K493" s="3">
        <f t="shared" si="14"/>
        <v>8.1341560509554142E-2</v>
      </c>
      <c r="L493">
        <f t="shared" si="15"/>
        <v>6.6164494661294579E-3</v>
      </c>
    </row>
    <row r="494" spans="1:12" x14ac:dyDescent="0.3">
      <c r="A494">
        <v>106.34</v>
      </c>
      <c r="B494">
        <v>106.54</v>
      </c>
      <c r="C494">
        <v>894.56</v>
      </c>
      <c r="D494">
        <v>4</v>
      </c>
      <c r="E494">
        <v>3</v>
      </c>
      <c r="F494">
        <v>26.951000000000001</v>
      </c>
      <c r="G494">
        <v>7.7957999999999998</v>
      </c>
      <c r="H494">
        <v>4.4808000000000001E-3</v>
      </c>
      <c r="I494">
        <v>-0.19506000000000001</v>
      </c>
      <c r="J494">
        <v>0.19506000000000001</v>
      </c>
      <c r="K494" s="3">
        <f t="shared" si="14"/>
        <v>0.18343050592439347</v>
      </c>
      <c r="L494">
        <f t="shared" si="15"/>
        <v>3.3646750503678949E-2</v>
      </c>
    </row>
    <row r="495" spans="1:12" x14ac:dyDescent="0.3">
      <c r="A495">
        <v>9.81</v>
      </c>
      <c r="B495">
        <v>8.3574000000000002</v>
      </c>
      <c r="C495">
        <v>12.7</v>
      </c>
      <c r="D495">
        <v>1</v>
      </c>
      <c r="E495">
        <v>7</v>
      </c>
      <c r="F495">
        <v>99.992000000000004</v>
      </c>
      <c r="G495">
        <v>54.402000000000001</v>
      </c>
      <c r="H495">
        <v>1.8536E-3</v>
      </c>
      <c r="I495">
        <v>1.4525999999999999</v>
      </c>
      <c r="J495">
        <v>1.4525999999999999</v>
      </c>
      <c r="K495" s="3">
        <f t="shared" si="14"/>
        <v>14.807339449541281</v>
      </c>
      <c r="L495">
        <f t="shared" si="15"/>
        <v>219.2573015739415</v>
      </c>
    </row>
    <row r="496" spans="1:12" x14ac:dyDescent="0.3">
      <c r="A496">
        <v>9.4600000000000009</v>
      </c>
      <c r="B496">
        <v>10.206</v>
      </c>
      <c r="C496">
        <v>12.7</v>
      </c>
      <c r="D496">
        <v>2</v>
      </c>
      <c r="E496">
        <v>10</v>
      </c>
      <c r="F496">
        <v>28.253</v>
      </c>
      <c r="G496">
        <v>55.667000000000002</v>
      </c>
      <c r="H496">
        <v>2.8663999999999999E-3</v>
      </c>
      <c r="I496">
        <v>-0.74590999999999996</v>
      </c>
      <c r="J496">
        <v>0.74590999999999996</v>
      </c>
      <c r="K496" s="3">
        <f t="shared" si="14"/>
        <v>7.8848837209302314</v>
      </c>
      <c r="L496">
        <f t="shared" si="15"/>
        <v>62.17139129259057</v>
      </c>
    </row>
    <row r="497" spans="1:12" x14ac:dyDescent="0.3">
      <c r="A497">
        <v>76.52</v>
      </c>
      <c r="B497">
        <v>75.299000000000007</v>
      </c>
      <c r="C497">
        <v>572.49</v>
      </c>
      <c r="D497">
        <v>3</v>
      </c>
      <c r="E497">
        <v>2</v>
      </c>
      <c r="F497">
        <v>97.308000000000007</v>
      </c>
      <c r="G497">
        <v>65.599999999999994</v>
      </c>
      <c r="H497">
        <v>97.888000000000005</v>
      </c>
      <c r="I497">
        <v>1.2213000000000001</v>
      </c>
      <c r="J497">
        <v>1.2213000000000001</v>
      </c>
      <c r="K497" s="3">
        <f t="shared" si="14"/>
        <v>1.5960533193936226</v>
      </c>
      <c r="L497">
        <f t="shared" si="15"/>
        <v>2.5473861983474011</v>
      </c>
    </row>
    <row r="498" spans="1:12" x14ac:dyDescent="0.3">
      <c r="A498">
        <v>109.09</v>
      </c>
      <c r="B498">
        <v>103.81</v>
      </c>
      <c r="C498">
        <v>894.56</v>
      </c>
      <c r="D498">
        <v>4</v>
      </c>
      <c r="E498">
        <v>3</v>
      </c>
      <c r="F498">
        <v>99.923000000000002</v>
      </c>
      <c r="G498">
        <v>30.645</v>
      </c>
      <c r="H498">
        <v>4.1295999999999998E-3</v>
      </c>
      <c r="I498">
        <v>5.2843</v>
      </c>
      <c r="J498">
        <v>5.2843</v>
      </c>
      <c r="K498" s="3">
        <f t="shared" si="14"/>
        <v>4.8439820331836092</v>
      </c>
      <c r="L498">
        <f t="shared" si="15"/>
        <v>23.464161937805613</v>
      </c>
    </row>
    <row r="499" spans="1:12" x14ac:dyDescent="0.3">
      <c r="A499">
        <v>11.41</v>
      </c>
      <c r="B499">
        <v>8.3574000000000002</v>
      </c>
      <c r="C499">
        <v>12.7</v>
      </c>
      <c r="D499">
        <v>1</v>
      </c>
      <c r="E499">
        <v>8</v>
      </c>
      <c r="F499">
        <v>99.992000000000004</v>
      </c>
      <c r="G499">
        <v>51.194000000000003</v>
      </c>
      <c r="H499">
        <v>1.936E-3</v>
      </c>
      <c r="I499">
        <v>3.0526</v>
      </c>
      <c r="J499">
        <v>3.0526</v>
      </c>
      <c r="K499" s="3">
        <f t="shared" si="14"/>
        <v>26.753724802804555</v>
      </c>
      <c r="L499">
        <f t="shared" si="15"/>
        <v>715.76179082419969</v>
      </c>
    </row>
    <row r="500" spans="1:12" x14ac:dyDescent="0.3">
      <c r="A500">
        <v>7</v>
      </c>
      <c r="B500">
        <v>6.3257000000000003</v>
      </c>
      <c r="C500">
        <v>12.7</v>
      </c>
      <c r="D500">
        <v>2</v>
      </c>
      <c r="E500">
        <v>2</v>
      </c>
      <c r="F500">
        <v>100.07</v>
      </c>
      <c r="G500">
        <v>36.365000000000002</v>
      </c>
      <c r="H500">
        <v>2.9072E-3</v>
      </c>
      <c r="I500">
        <v>0.67430000000000001</v>
      </c>
      <c r="J500">
        <v>0.67430000000000001</v>
      </c>
      <c r="K500" s="3">
        <f t="shared" si="14"/>
        <v>9.6328571428571426</v>
      </c>
      <c r="L500">
        <f t="shared" si="15"/>
        <v>92.791936734693877</v>
      </c>
    </row>
    <row r="501" spans="1:12" x14ac:dyDescent="0.3">
      <c r="A501">
        <v>85.26</v>
      </c>
      <c r="B501">
        <v>79.738</v>
      </c>
      <c r="C501">
        <v>572.49</v>
      </c>
      <c r="D501">
        <v>3</v>
      </c>
      <c r="E501">
        <v>7</v>
      </c>
      <c r="F501">
        <v>97.887</v>
      </c>
      <c r="G501">
        <v>35.859000000000002</v>
      </c>
      <c r="H501">
        <v>97.013000000000005</v>
      </c>
      <c r="I501">
        <v>5.5221</v>
      </c>
      <c r="J501">
        <v>5.5221</v>
      </c>
      <c r="K501" s="3">
        <f t="shared" si="14"/>
        <v>6.4767769176636163</v>
      </c>
      <c r="L501">
        <f t="shared" si="15"/>
        <v>41.948639241180217</v>
      </c>
    </row>
    <row r="502" spans="1:12" x14ac:dyDescent="0.3">
      <c r="A502">
        <v>100.84</v>
      </c>
      <c r="B502">
        <v>103.81</v>
      </c>
      <c r="C502">
        <v>894.56</v>
      </c>
      <c r="D502">
        <v>4</v>
      </c>
      <c r="E502">
        <v>2</v>
      </c>
      <c r="F502">
        <v>99.966999999999999</v>
      </c>
      <c r="G502">
        <v>26.088999999999999</v>
      </c>
      <c r="H502">
        <v>6.5919999999999998E-3</v>
      </c>
      <c r="I502">
        <v>-2.9657</v>
      </c>
      <c r="J502">
        <v>2.9657</v>
      </c>
      <c r="K502" s="3">
        <f t="shared" si="14"/>
        <v>2.9409956366521222</v>
      </c>
      <c r="L502">
        <f t="shared" si="15"/>
        <v>8.6494553348068219</v>
      </c>
    </row>
    <row r="503" spans="1:12" x14ac:dyDescent="0.3">
      <c r="A503">
        <v>11.89</v>
      </c>
      <c r="B503">
        <v>11.537000000000001</v>
      </c>
      <c r="C503">
        <v>12.7</v>
      </c>
      <c r="D503">
        <v>1</v>
      </c>
      <c r="E503">
        <v>19</v>
      </c>
      <c r="F503">
        <v>73.674999999999997</v>
      </c>
      <c r="G503">
        <v>44.747</v>
      </c>
      <c r="H503">
        <v>2.0776000000000002E-3</v>
      </c>
      <c r="I503">
        <v>0.35252</v>
      </c>
      <c r="J503">
        <v>0.35252</v>
      </c>
      <c r="K503" s="3">
        <f t="shared" si="14"/>
        <v>2.9648444070647604</v>
      </c>
      <c r="L503">
        <f t="shared" si="15"/>
        <v>8.7903023581031903</v>
      </c>
    </row>
    <row r="504" spans="1:12" x14ac:dyDescent="0.3">
      <c r="A504">
        <v>6.9</v>
      </c>
      <c r="B504">
        <v>6.3257000000000003</v>
      </c>
      <c r="C504">
        <v>12.7</v>
      </c>
      <c r="D504">
        <v>2</v>
      </c>
      <c r="E504">
        <v>4</v>
      </c>
      <c r="F504">
        <v>99.025000000000006</v>
      </c>
      <c r="G504">
        <v>50.997999999999998</v>
      </c>
      <c r="H504">
        <v>1.6402E-2</v>
      </c>
      <c r="I504">
        <v>0.57430000000000003</v>
      </c>
      <c r="J504">
        <v>0.57430000000000003</v>
      </c>
      <c r="K504" s="3">
        <f t="shared" si="14"/>
        <v>8.3231884057971008</v>
      </c>
      <c r="L504">
        <f t="shared" si="15"/>
        <v>69.275465238395284</v>
      </c>
    </row>
    <row r="505" spans="1:12" x14ac:dyDescent="0.3">
      <c r="A505">
        <v>76.209999999999994</v>
      </c>
      <c r="B505">
        <v>75.299000000000007</v>
      </c>
      <c r="C505">
        <v>572.49</v>
      </c>
      <c r="D505">
        <v>3</v>
      </c>
      <c r="E505">
        <v>2</v>
      </c>
      <c r="F505">
        <v>27.579000000000001</v>
      </c>
      <c r="G505">
        <v>6.5385999999999997</v>
      </c>
      <c r="H505">
        <v>97.108000000000004</v>
      </c>
      <c r="I505">
        <v>0.9113</v>
      </c>
      <c r="J505">
        <v>0.9113</v>
      </c>
      <c r="K505" s="3">
        <f t="shared" si="14"/>
        <v>1.1957748326991209</v>
      </c>
      <c r="L505">
        <f t="shared" si="15"/>
        <v>1.4298774505166105</v>
      </c>
    </row>
    <row r="506" spans="1:12" x14ac:dyDescent="0.3">
      <c r="A506">
        <v>118.41</v>
      </c>
      <c r="B506">
        <v>115.93</v>
      </c>
      <c r="C506">
        <v>894.56</v>
      </c>
      <c r="D506">
        <v>4</v>
      </c>
      <c r="E506">
        <v>5</v>
      </c>
      <c r="F506">
        <v>26.516999999999999</v>
      </c>
      <c r="G506">
        <v>7.8090000000000002</v>
      </c>
      <c r="H506">
        <v>4.3239999999999997E-3</v>
      </c>
      <c r="I506">
        <v>2.4805999999999999</v>
      </c>
      <c r="J506">
        <v>2.4805999999999999</v>
      </c>
      <c r="K506" s="3">
        <f t="shared" si="14"/>
        <v>2.0949244151676378</v>
      </c>
      <c r="L506">
        <f t="shared" si="15"/>
        <v>4.3887083052654692</v>
      </c>
    </row>
    <row r="507" spans="1:12" x14ac:dyDescent="0.3">
      <c r="A507">
        <v>10.19</v>
      </c>
      <c r="B507">
        <v>11.537000000000001</v>
      </c>
      <c r="C507">
        <v>12.7</v>
      </c>
      <c r="D507">
        <v>1</v>
      </c>
      <c r="E507">
        <v>12</v>
      </c>
      <c r="F507">
        <v>100.01</v>
      </c>
      <c r="G507">
        <v>35.067999999999998</v>
      </c>
      <c r="H507">
        <v>1.8816E-3</v>
      </c>
      <c r="I507">
        <v>-1.3474999999999999</v>
      </c>
      <c r="J507">
        <v>1.3474999999999999</v>
      </c>
      <c r="K507" s="3">
        <f t="shared" si="14"/>
        <v>13.223748773307165</v>
      </c>
      <c r="L507">
        <f t="shared" si="15"/>
        <v>174.86753161954275</v>
      </c>
    </row>
    <row r="508" spans="1:12" x14ac:dyDescent="0.3">
      <c r="A508">
        <v>7.82</v>
      </c>
      <c r="B508">
        <v>7.9223999999999997</v>
      </c>
      <c r="C508">
        <v>12.7</v>
      </c>
      <c r="D508">
        <v>2</v>
      </c>
      <c r="E508">
        <v>7</v>
      </c>
      <c r="F508">
        <v>27.088000000000001</v>
      </c>
      <c r="G508">
        <v>7.6623000000000001</v>
      </c>
      <c r="H508">
        <v>5.6055999999999996E-3</v>
      </c>
      <c r="I508">
        <v>-0.10236000000000001</v>
      </c>
      <c r="J508">
        <v>0.10236000000000001</v>
      </c>
      <c r="K508" s="3">
        <f t="shared" si="14"/>
        <v>1.3089514066496164</v>
      </c>
      <c r="L508">
        <f t="shared" si="15"/>
        <v>1.7133537849700093</v>
      </c>
    </row>
    <row r="509" spans="1:12" x14ac:dyDescent="0.3">
      <c r="A509">
        <v>107.14</v>
      </c>
      <c r="B509">
        <v>103.81</v>
      </c>
      <c r="C509">
        <v>894.56</v>
      </c>
      <c r="D509">
        <v>4</v>
      </c>
      <c r="E509">
        <v>2</v>
      </c>
      <c r="F509">
        <v>87.606999999999999</v>
      </c>
      <c r="G509">
        <v>22.074000000000002</v>
      </c>
      <c r="H509">
        <v>1.98E-3</v>
      </c>
      <c r="I509">
        <v>3.3342999999999998</v>
      </c>
      <c r="J509">
        <v>3.3342999999999998</v>
      </c>
      <c r="K509" s="3">
        <f t="shared" si="14"/>
        <v>3.1120963225686018</v>
      </c>
      <c r="L509">
        <f t="shared" si="15"/>
        <v>9.6851435209450152</v>
      </c>
    </row>
    <row r="510" spans="1:12" x14ac:dyDescent="0.3">
      <c r="A510">
        <v>12.11</v>
      </c>
      <c r="B510">
        <v>11.537000000000001</v>
      </c>
      <c r="C510">
        <v>12.7</v>
      </c>
      <c r="D510">
        <v>1</v>
      </c>
      <c r="E510">
        <v>20</v>
      </c>
      <c r="F510">
        <v>99.99</v>
      </c>
      <c r="G510">
        <v>38.369999999999997</v>
      </c>
      <c r="H510">
        <v>1.8527999999999999E-3</v>
      </c>
      <c r="I510">
        <v>0.57252000000000003</v>
      </c>
      <c r="J510">
        <v>0.57252000000000003</v>
      </c>
      <c r="K510" s="3">
        <f t="shared" si="14"/>
        <v>4.7276630883567305</v>
      </c>
      <c r="L510">
        <f t="shared" si="15"/>
        <v>22.3507982770107</v>
      </c>
    </row>
    <row r="511" spans="1:12" x14ac:dyDescent="0.3">
      <c r="A511">
        <v>6.3</v>
      </c>
      <c r="B511">
        <v>11.537000000000001</v>
      </c>
      <c r="C511">
        <v>12.7</v>
      </c>
      <c r="D511">
        <v>2</v>
      </c>
      <c r="E511">
        <v>14</v>
      </c>
      <c r="F511">
        <v>99.16</v>
      </c>
      <c r="G511">
        <v>70.492000000000004</v>
      </c>
      <c r="H511">
        <v>1.494E-2</v>
      </c>
      <c r="I511">
        <v>-5.2374999999999998</v>
      </c>
      <c r="J511">
        <v>5.2374999999999998</v>
      </c>
      <c r="K511" s="3">
        <f t="shared" si="14"/>
        <v>83.134920634920633</v>
      </c>
      <c r="L511">
        <f t="shared" si="15"/>
        <v>6911.4150289745521</v>
      </c>
    </row>
    <row r="512" spans="1:12" x14ac:dyDescent="0.3">
      <c r="A512">
        <v>74.14</v>
      </c>
      <c r="B512">
        <v>75.299000000000007</v>
      </c>
      <c r="C512">
        <v>572.49</v>
      </c>
      <c r="D512">
        <v>3</v>
      </c>
      <c r="E512">
        <v>4</v>
      </c>
      <c r="F512">
        <v>97.942999999999998</v>
      </c>
      <c r="G512">
        <v>70.475999999999999</v>
      </c>
      <c r="H512">
        <v>94.2</v>
      </c>
      <c r="I512">
        <v>-1.1587000000000001</v>
      </c>
      <c r="J512">
        <v>1.1587000000000001</v>
      </c>
      <c r="K512" s="3">
        <f t="shared" si="14"/>
        <v>1.5628540598867007</v>
      </c>
      <c r="L512">
        <f t="shared" si="15"/>
        <v>2.4425128125043432</v>
      </c>
    </row>
    <row r="513" spans="1:12" x14ac:dyDescent="0.3">
      <c r="A513">
        <v>107.75</v>
      </c>
      <c r="B513">
        <v>115.93</v>
      </c>
      <c r="C513">
        <v>894.56</v>
      </c>
      <c r="D513">
        <v>4</v>
      </c>
      <c r="E513">
        <v>5</v>
      </c>
      <c r="F513">
        <v>75.936000000000007</v>
      </c>
      <c r="G513">
        <v>11.207000000000001</v>
      </c>
      <c r="H513">
        <v>3.2447999999999999E-3</v>
      </c>
      <c r="I513">
        <v>-8.1793999999999993</v>
      </c>
      <c r="J513">
        <v>8.1793999999999993</v>
      </c>
      <c r="K513" s="3">
        <f t="shared" si="14"/>
        <v>7.5910904872389784</v>
      </c>
      <c r="L513">
        <f t="shared" si="15"/>
        <v>57.624654785450112</v>
      </c>
    </row>
    <row r="514" spans="1:12" x14ac:dyDescent="0.3">
      <c r="A514">
        <v>6.38</v>
      </c>
      <c r="B514">
        <v>8.3574000000000002</v>
      </c>
      <c r="C514">
        <v>12.7</v>
      </c>
      <c r="D514">
        <v>1</v>
      </c>
      <c r="E514">
        <v>7</v>
      </c>
      <c r="F514">
        <v>47.018999999999998</v>
      </c>
      <c r="G514">
        <v>9.2268000000000008</v>
      </c>
      <c r="H514">
        <v>1.9743999999999999E-3</v>
      </c>
      <c r="I514">
        <v>-1.9774</v>
      </c>
      <c r="J514">
        <v>1.9774</v>
      </c>
      <c r="K514" s="3">
        <f t="shared" si="14"/>
        <v>30.993730407523511</v>
      </c>
      <c r="L514">
        <f t="shared" si="15"/>
        <v>960.61132457424753</v>
      </c>
    </row>
    <row r="515" spans="1:12" x14ac:dyDescent="0.3">
      <c r="A515">
        <v>6.92</v>
      </c>
      <c r="B515">
        <v>6.3257000000000003</v>
      </c>
      <c r="C515">
        <v>12.7</v>
      </c>
      <c r="D515">
        <v>2</v>
      </c>
      <c r="E515">
        <v>4</v>
      </c>
      <c r="F515">
        <v>64.37</v>
      </c>
      <c r="G515">
        <v>10.427</v>
      </c>
      <c r="H515">
        <v>3.5688E-3</v>
      </c>
      <c r="I515">
        <v>0.59430000000000005</v>
      </c>
      <c r="J515">
        <v>0.59430000000000005</v>
      </c>
      <c r="K515" s="3">
        <f t="shared" ref="K515:K578" si="16">(J515/A515)*100</f>
        <v>8.5881502890173422</v>
      </c>
      <c r="L515">
        <f t="shared" ref="L515:L578" si="17">K515^2</f>
        <v>73.756325386748657</v>
      </c>
    </row>
    <row r="516" spans="1:12" x14ac:dyDescent="0.3">
      <c r="A516">
        <v>107.16</v>
      </c>
      <c r="B516">
        <v>106.54</v>
      </c>
      <c r="C516">
        <v>894.56</v>
      </c>
      <c r="D516">
        <v>4</v>
      </c>
      <c r="E516">
        <v>2</v>
      </c>
      <c r="F516">
        <v>26.649000000000001</v>
      </c>
      <c r="G516">
        <v>9.8773</v>
      </c>
      <c r="H516">
        <v>6.6207999999999996E-3</v>
      </c>
      <c r="I516">
        <v>0.62494000000000005</v>
      </c>
      <c r="J516">
        <v>0.62494000000000005</v>
      </c>
      <c r="K516" s="3">
        <f t="shared" si="16"/>
        <v>0.58318402388951107</v>
      </c>
      <c r="L516">
        <f t="shared" si="17"/>
        <v>0.34010360571996184</v>
      </c>
    </row>
    <row r="517" spans="1:12" x14ac:dyDescent="0.3">
      <c r="A517">
        <v>11.91</v>
      </c>
      <c r="B517">
        <v>11.537000000000001</v>
      </c>
      <c r="C517">
        <v>12.7</v>
      </c>
      <c r="D517">
        <v>1</v>
      </c>
      <c r="E517">
        <v>12</v>
      </c>
      <c r="F517">
        <v>99.986999999999995</v>
      </c>
      <c r="G517">
        <v>51.244999999999997</v>
      </c>
      <c r="H517">
        <v>1.8192E-3</v>
      </c>
      <c r="I517">
        <v>0.37252000000000002</v>
      </c>
      <c r="J517">
        <v>0.37252000000000002</v>
      </c>
      <c r="K517" s="3">
        <f t="shared" si="16"/>
        <v>3.1277917716204868</v>
      </c>
      <c r="L517">
        <f t="shared" si="17"/>
        <v>9.7830813666168233</v>
      </c>
    </row>
    <row r="518" spans="1:12" x14ac:dyDescent="0.3">
      <c r="A518">
        <v>6.57</v>
      </c>
      <c r="B518">
        <v>6.3257000000000003</v>
      </c>
      <c r="C518">
        <v>12.7</v>
      </c>
      <c r="D518">
        <v>2</v>
      </c>
      <c r="E518">
        <v>4</v>
      </c>
      <c r="F518">
        <v>29.462</v>
      </c>
      <c r="G518">
        <v>7.7106000000000003</v>
      </c>
      <c r="H518">
        <v>6.2639999999999996E-3</v>
      </c>
      <c r="I518">
        <v>0.24429999999999999</v>
      </c>
      <c r="J518">
        <v>0.24429999999999999</v>
      </c>
      <c r="K518" s="3">
        <f t="shared" si="16"/>
        <v>3.71841704718417</v>
      </c>
      <c r="L518">
        <f t="shared" si="17"/>
        <v>13.826625336789842</v>
      </c>
    </row>
    <row r="519" spans="1:12" x14ac:dyDescent="0.3">
      <c r="A519">
        <v>76.05</v>
      </c>
      <c r="B519">
        <v>75.299000000000007</v>
      </c>
      <c r="C519">
        <v>572.49</v>
      </c>
      <c r="D519">
        <v>3</v>
      </c>
      <c r="E519">
        <v>3</v>
      </c>
      <c r="F519">
        <v>98.412000000000006</v>
      </c>
      <c r="G519">
        <v>58.515000000000001</v>
      </c>
      <c r="H519">
        <v>96.406000000000006</v>
      </c>
      <c r="I519">
        <v>0.75129999999999997</v>
      </c>
      <c r="J519">
        <v>0.75129999999999997</v>
      </c>
      <c r="K519" s="3">
        <f t="shared" si="16"/>
        <v>0.98790269559500332</v>
      </c>
      <c r="L519">
        <f t="shared" si="17"/>
        <v>0.97595173596387375</v>
      </c>
    </row>
    <row r="520" spans="1:12" x14ac:dyDescent="0.3">
      <c r="A520">
        <v>114.64</v>
      </c>
      <c r="B520">
        <v>109.47</v>
      </c>
      <c r="C520">
        <v>894.56</v>
      </c>
      <c r="D520">
        <v>4</v>
      </c>
      <c r="E520">
        <v>5</v>
      </c>
      <c r="F520">
        <v>100.01</v>
      </c>
      <c r="G520">
        <v>27.469000000000001</v>
      </c>
      <c r="H520">
        <v>4.2392000000000003E-3</v>
      </c>
      <c r="I520">
        <v>5.1711999999999998</v>
      </c>
      <c r="J520">
        <v>5.1711999999999998</v>
      </c>
      <c r="K520" s="3">
        <f t="shared" si="16"/>
        <v>4.5108164689462669</v>
      </c>
      <c r="L520">
        <f t="shared" si="17"/>
        <v>20.347465216516866</v>
      </c>
    </row>
    <row r="521" spans="1:12" x14ac:dyDescent="0.3">
      <c r="A521">
        <v>17.78</v>
      </c>
      <c r="B521">
        <v>11.537000000000001</v>
      </c>
      <c r="C521">
        <v>12.7</v>
      </c>
      <c r="D521">
        <v>1</v>
      </c>
      <c r="E521">
        <v>13</v>
      </c>
      <c r="F521">
        <v>99.986999999999995</v>
      </c>
      <c r="G521">
        <v>35.131</v>
      </c>
      <c r="H521">
        <v>1.8703999999999999E-3</v>
      </c>
      <c r="I521">
        <v>6.2424999999999997</v>
      </c>
      <c r="J521">
        <v>6.2424999999999997</v>
      </c>
      <c r="K521" s="3">
        <f t="shared" si="16"/>
        <v>35.109673790776149</v>
      </c>
      <c r="L521">
        <f t="shared" si="17"/>
        <v>1232.6891936947136</v>
      </c>
    </row>
    <row r="522" spans="1:12" x14ac:dyDescent="0.3">
      <c r="A522">
        <v>7.63</v>
      </c>
      <c r="B522">
        <v>10.206</v>
      </c>
      <c r="C522">
        <v>12.7</v>
      </c>
      <c r="D522">
        <v>2</v>
      </c>
      <c r="E522">
        <v>10</v>
      </c>
      <c r="F522">
        <v>100.04</v>
      </c>
      <c r="G522">
        <v>63.415999999999997</v>
      </c>
      <c r="H522">
        <v>8.6768000000000001E-3</v>
      </c>
      <c r="I522">
        <v>-2.5758999999999999</v>
      </c>
      <c r="J522">
        <v>2.5758999999999999</v>
      </c>
      <c r="K522" s="3">
        <f t="shared" si="16"/>
        <v>33.760157273918736</v>
      </c>
      <c r="L522">
        <f t="shared" si="17"/>
        <v>1139.7482191597283</v>
      </c>
    </row>
    <row r="523" spans="1:12" x14ac:dyDescent="0.3">
      <c r="A523">
        <v>77.75</v>
      </c>
      <c r="B523">
        <v>79.284999999999997</v>
      </c>
      <c r="C523">
        <v>572.49</v>
      </c>
      <c r="D523">
        <v>3</v>
      </c>
      <c r="E523">
        <v>5</v>
      </c>
      <c r="F523">
        <v>96.978999999999999</v>
      </c>
      <c r="G523">
        <v>63.048000000000002</v>
      </c>
      <c r="H523">
        <v>96.052000000000007</v>
      </c>
      <c r="I523">
        <v>-1.5347999999999999</v>
      </c>
      <c r="J523">
        <v>1.5347999999999999</v>
      </c>
      <c r="K523" s="3">
        <f t="shared" si="16"/>
        <v>1.9740192926045015</v>
      </c>
      <c r="L523">
        <f t="shared" si="17"/>
        <v>3.8967521675747765</v>
      </c>
    </row>
    <row r="524" spans="1:12" x14ac:dyDescent="0.3">
      <c r="A524">
        <v>106.42</v>
      </c>
      <c r="B524">
        <v>109.47</v>
      </c>
      <c r="C524">
        <v>894.56</v>
      </c>
      <c r="D524">
        <v>4</v>
      </c>
      <c r="E524">
        <v>5</v>
      </c>
      <c r="F524">
        <v>64.209999999999994</v>
      </c>
      <c r="G524">
        <v>13.228999999999999</v>
      </c>
      <c r="H524">
        <v>6.332E-3</v>
      </c>
      <c r="I524">
        <v>-3.0488</v>
      </c>
      <c r="J524">
        <v>3.0488</v>
      </c>
      <c r="K524" s="3">
        <f t="shared" si="16"/>
        <v>2.864875023491825</v>
      </c>
      <c r="L524">
        <f t="shared" si="17"/>
        <v>8.2075089002272854</v>
      </c>
    </row>
    <row r="525" spans="1:12" x14ac:dyDescent="0.3">
      <c r="A525">
        <v>12.67</v>
      </c>
      <c r="B525">
        <v>11.537000000000001</v>
      </c>
      <c r="C525">
        <v>12.7</v>
      </c>
      <c r="D525">
        <v>1</v>
      </c>
      <c r="E525">
        <v>16</v>
      </c>
      <c r="F525">
        <v>73.846000000000004</v>
      </c>
      <c r="G525">
        <v>64.138999999999996</v>
      </c>
      <c r="H525">
        <v>1.9903999999999998E-3</v>
      </c>
      <c r="I525">
        <v>1.1325000000000001</v>
      </c>
      <c r="J525">
        <v>1.1325000000000001</v>
      </c>
      <c r="K525" s="3">
        <f t="shared" si="16"/>
        <v>8.9384372533543814</v>
      </c>
      <c r="L525">
        <f t="shared" si="17"/>
        <v>79.895660532153414</v>
      </c>
    </row>
    <row r="526" spans="1:12" x14ac:dyDescent="0.3">
      <c r="A526">
        <v>8.9499999999999993</v>
      </c>
      <c r="B526">
        <v>7.9223999999999997</v>
      </c>
      <c r="C526">
        <v>12.7</v>
      </c>
      <c r="D526">
        <v>2</v>
      </c>
      <c r="E526">
        <v>7</v>
      </c>
      <c r="F526">
        <v>99.436000000000007</v>
      </c>
      <c r="G526">
        <v>70.073999999999998</v>
      </c>
      <c r="H526">
        <v>1.1006E-2</v>
      </c>
      <c r="I526">
        <v>1.0276000000000001</v>
      </c>
      <c r="J526">
        <v>1.0276000000000001</v>
      </c>
      <c r="K526" s="3">
        <f t="shared" si="16"/>
        <v>11.481564245810057</v>
      </c>
      <c r="L526">
        <f t="shared" si="17"/>
        <v>131.82631753066386</v>
      </c>
    </row>
    <row r="527" spans="1:12" x14ac:dyDescent="0.3">
      <c r="A527">
        <v>79.87</v>
      </c>
      <c r="B527">
        <v>79.284999999999997</v>
      </c>
      <c r="C527">
        <v>572.49</v>
      </c>
      <c r="D527">
        <v>3</v>
      </c>
      <c r="E527">
        <v>5</v>
      </c>
      <c r="F527">
        <v>28.756</v>
      </c>
      <c r="G527">
        <v>7.3827999999999996</v>
      </c>
      <c r="H527">
        <v>96.066000000000003</v>
      </c>
      <c r="I527">
        <v>0.58518000000000003</v>
      </c>
      <c r="J527">
        <v>0.58518000000000003</v>
      </c>
      <c r="K527" s="3">
        <f t="shared" si="16"/>
        <v>0.73266558157005135</v>
      </c>
      <c r="L527">
        <f t="shared" si="17"/>
        <v>0.53679885441738162</v>
      </c>
    </row>
    <row r="528" spans="1:12" x14ac:dyDescent="0.3">
      <c r="A528">
        <v>107.53</v>
      </c>
      <c r="B528">
        <v>106.54</v>
      </c>
      <c r="C528">
        <v>894.56</v>
      </c>
      <c r="D528">
        <v>4</v>
      </c>
      <c r="E528">
        <v>1</v>
      </c>
      <c r="F528">
        <v>37.645000000000003</v>
      </c>
      <c r="G528">
        <v>9.9027999999999992</v>
      </c>
      <c r="H528">
        <v>6.2823999999999996E-3</v>
      </c>
      <c r="I528">
        <v>0.99494000000000005</v>
      </c>
      <c r="J528">
        <v>0.99494000000000005</v>
      </c>
      <c r="K528" s="3">
        <f t="shared" si="16"/>
        <v>0.92526736724634995</v>
      </c>
      <c r="L528">
        <f t="shared" si="17"/>
        <v>0.85611970089099187</v>
      </c>
    </row>
    <row r="529" spans="1:12" x14ac:dyDescent="0.3">
      <c r="A529">
        <v>6.98</v>
      </c>
      <c r="B529">
        <v>8.3574000000000002</v>
      </c>
      <c r="C529">
        <v>12.7</v>
      </c>
      <c r="D529">
        <v>1</v>
      </c>
      <c r="E529">
        <v>2</v>
      </c>
      <c r="F529">
        <v>99.99</v>
      </c>
      <c r="G529">
        <v>54.548999999999999</v>
      </c>
      <c r="H529">
        <v>1.7880000000000001E-3</v>
      </c>
      <c r="I529">
        <v>-1.3774</v>
      </c>
      <c r="J529">
        <v>1.3774</v>
      </c>
      <c r="K529" s="3">
        <f t="shared" si="16"/>
        <v>19.733524355300858</v>
      </c>
      <c r="L529">
        <f t="shared" si="17"/>
        <v>389.41198348125215</v>
      </c>
    </row>
    <row r="530" spans="1:12" x14ac:dyDescent="0.3">
      <c r="A530">
        <v>5.87</v>
      </c>
      <c r="B530">
        <v>6.3257000000000003</v>
      </c>
      <c r="C530">
        <v>12.7</v>
      </c>
      <c r="D530">
        <v>2</v>
      </c>
      <c r="E530">
        <v>1</v>
      </c>
      <c r="F530">
        <v>28.186</v>
      </c>
      <c r="G530">
        <v>55.182000000000002</v>
      </c>
      <c r="H530">
        <v>2.728E-3</v>
      </c>
      <c r="I530">
        <v>-0.45569999999999999</v>
      </c>
      <c r="J530">
        <v>0.45569999999999999</v>
      </c>
      <c r="K530" s="3">
        <f t="shared" si="16"/>
        <v>7.763202725724021</v>
      </c>
      <c r="L530">
        <f t="shared" si="17"/>
        <v>60.267316560688869</v>
      </c>
    </row>
    <row r="531" spans="1:12" x14ac:dyDescent="0.3">
      <c r="A531">
        <v>106.8</v>
      </c>
      <c r="B531">
        <v>107.27</v>
      </c>
      <c r="C531">
        <v>894.56</v>
      </c>
      <c r="D531">
        <v>4</v>
      </c>
      <c r="E531">
        <v>3</v>
      </c>
      <c r="F531">
        <v>100.49</v>
      </c>
      <c r="G531">
        <v>38.728000000000002</v>
      </c>
      <c r="H531">
        <v>1.872E-3</v>
      </c>
      <c r="I531">
        <v>-0.47233999999999998</v>
      </c>
      <c r="J531">
        <v>0.47233999999999998</v>
      </c>
      <c r="K531" s="3">
        <f t="shared" si="16"/>
        <v>0.44226591760299622</v>
      </c>
      <c r="L531">
        <f t="shared" si="17"/>
        <v>0.19559914187322025</v>
      </c>
    </row>
    <row r="532" spans="1:12" x14ac:dyDescent="0.3">
      <c r="A532">
        <v>9.1300000000000008</v>
      </c>
      <c r="B532">
        <v>11.537000000000001</v>
      </c>
      <c r="C532">
        <v>12.7</v>
      </c>
      <c r="D532">
        <v>1</v>
      </c>
      <c r="E532">
        <v>17</v>
      </c>
      <c r="F532">
        <v>99.99</v>
      </c>
      <c r="G532">
        <v>38.369</v>
      </c>
      <c r="H532">
        <v>1.9407999999999999E-3</v>
      </c>
      <c r="I532">
        <v>-2.4075000000000002</v>
      </c>
      <c r="J532">
        <v>2.4075000000000002</v>
      </c>
      <c r="K532" s="3">
        <f t="shared" si="16"/>
        <v>26.369112814895946</v>
      </c>
      <c r="L532">
        <f t="shared" si="17"/>
        <v>695.33011064470963</v>
      </c>
    </row>
    <row r="533" spans="1:12" x14ac:dyDescent="0.3">
      <c r="A533">
        <v>5.62</v>
      </c>
      <c r="B533">
        <v>6.3257000000000003</v>
      </c>
      <c r="C533">
        <v>12.7</v>
      </c>
      <c r="D533">
        <v>2</v>
      </c>
      <c r="E533">
        <v>1</v>
      </c>
      <c r="F533">
        <v>99.433999999999997</v>
      </c>
      <c r="G533">
        <v>31.646999999999998</v>
      </c>
      <c r="H533">
        <v>1.1844E-2</v>
      </c>
      <c r="I533">
        <v>-0.70569999999999999</v>
      </c>
      <c r="J533">
        <v>0.70569999999999999</v>
      </c>
      <c r="K533" s="3">
        <f t="shared" si="16"/>
        <v>12.556939501779359</v>
      </c>
      <c r="L533">
        <f t="shared" si="17"/>
        <v>157.67672965134688</v>
      </c>
    </row>
    <row r="534" spans="1:12" x14ac:dyDescent="0.3">
      <c r="A534">
        <v>75.739999999999995</v>
      </c>
      <c r="B534">
        <v>79.284999999999997</v>
      </c>
      <c r="C534">
        <v>572.49</v>
      </c>
      <c r="D534">
        <v>3</v>
      </c>
      <c r="E534">
        <v>5</v>
      </c>
      <c r="F534">
        <v>98.424000000000007</v>
      </c>
      <c r="G534">
        <v>29.399000000000001</v>
      </c>
      <c r="H534">
        <v>96.35</v>
      </c>
      <c r="I534">
        <v>-3.5448</v>
      </c>
      <c r="J534">
        <v>3.5448</v>
      </c>
      <c r="K534" s="3">
        <f t="shared" si="16"/>
        <v>4.6802218114602594</v>
      </c>
      <c r="L534">
        <f t="shared" si="17"/>
        <v>21.904476204468352</v>
      </c>
    </row>
    <row r="535" spans="1:12" x14ac:dyDescent="0.3">
      <c r="A535">
        <v>102.49</v>
      </c>
      <c r="B535">
        <v>103.81</v>
      </c>
      <c r="C535">
        <v>894.56</v>
      </c>
      <c r="D535">
        <v>4</v>
      </c>
      <c r="E535">
        <v>1</v>
      </c>
      <c r="F535">
        <v>99.984999999999999</v>
      </c>
      <c r="G535">
        <v>30.606000000000002</v>
      </c>
      <c r="H535">
        <v>4.1631999999999997E-3</v>
      </c>
      <c r="I535">
        <v>-1.3157000000000001</v>
      </c>
      <c r="J535">
        <v>1.3157000000000001</v>
      </c>
      <c r="K535" s="3">
        <f t="shared" si="16"/>
        <v>1.2837349985364428</v>
      </c>
      <c r="L535">
        <f t="shared" si="17"/>
        <v>1.6479755464673609</v>
      </c>
    </row>
    <row r="536" spans="1:12" x14ac:dyDescent="0.3">
      <c r="A536">
        <v>9.02</v>
      </c>
      <c r="B536">
        <v>11.537000000000001</v>
      </c>
      <c r="C536">
        <v>12.7</v>
      </c>
      <c r="D536">
        <v>1</v>
      </c>
      <c r="E536">
        <v>15</v>
      </c>
      <c r="F536">
        <v>27.7</v>
      </c>
      <c r="G536">
        <v>9.2489000000000008</v>
      </c>
      <c r="H536">
        <v>2.0152E-3</v>
      </c>
      <c r="I536">
        <v>-2.5175000000000001</v>
      </c>
      <c r="J536">
        <v>2.5175000000000001</v>
      </c>
      <c r="K536" s="3">
        <f t="shared" si="16"/>
        <v>27.91019955654102</v>
      </c>
      <c r="L536">
        <f t="shared" si="17"/>
        <v>778.97923928594253</v>
      </c>
    </row>
    <row r="537" spans="1:12" x14ac:dyDescent="0.3">
      <c r="A537">
        <v>5.68</v>
      </c>
      <c r="B537">
        <v>6.3257000000000003</v>
      </c>
      <c r="C537">
        <v>12.7</v>
      </c>
      <c r="D537">
        <v>2</v>
      </c>
      <c r="E537">
        <v>4</v>
      </c>
      <c r="F537">
        <v>40.648000000000003</v>
      </c>
      <c r="G537">
        <v>11.096</v>
      </c>
      <c r="H537">
        <v>1.0858E-2</v>
      </c>
      <c r="I537">
        <v>-0.64570000000000005</v>
      </c>
      <c r="J537">
        <v>0.64570000000000005</v>
      </c>
      <c r="K537" s="3">
        <f t="shared" si="16"/>
        <v>11.367957746478876</v>
      </c>
      <c r="L537">
        <f t="shared" si="17"/>
        <v>129.23046332572909</v>
      </c>
    </row>
    <row r="538" spans="1:12" x14ac:dyDescent="0.3">
      <c r="A538">
        <v>85.9</v>
      </c>
      <c r="B538">
        <v>83.638999999999996</v>
      </c>
      <c r="C538">
        <v>572.49</v>
      </c>
      <c r="D538">
        <v>3</v>
      </c>
      <c r="E538">
        <v>8</v>
      </c>
      <c r="F538">
        <v>13.491</v>
      </c>
      <c r="G538">
        <v>6.7248999999999999</v>
      </c>
      <c r="H538">
        <v>96.424999999999997</v>
      </c>
      <c r="I538">
        <v>2.2614999999999998</v>
      </c>
      <c r="J538">
        <v>2.2614999999999998</v>
      </c>
      <c r="K538" s="3">
        <f t="shared" si="16"/>
        <v>2.6327124563445863</v>
      </c>
      <c r="L538">
        <f t="shared" si="17"/>
        <v>6.9311748777919453</v>
      </c>
    </row>
    <row r="539" spans="1:12" x14ac:dyDescent="0.3">
      <c r="A539">
        <v>108.03</v>
      </c>
      <c r="B539">
        <v>106.54</v>
      </c>
      <c r="C539">
        <v>894.56</v>
      </c>
      <c r="D539">
        <v>4</v>
      </c>
      <c r="E539">
        <v>4</v>
      </c>
      <c r="F539">
        <v>26.896000000000001</v>
      </c>
      <c r="G539">
        <v>9.9719999999999995</v>
      </c>
      <c r="H539">
        <v>6.4640000000000001E-3</v>
      </c>
      <c r="I539">
        <v>1.4948999999999999</v>
      </c>
      <c r="J539">
        <v>1.4948999999999999</v>
      </c>
      <c r="K539" s="3">
        <f t="shared" si="16"/>
        <v>1.3837822826992501</v>
      </c>
      <c r="L539">
        <f t="shared" si="17"/>
        <v>1.9148534059123472</v>
      </c>
    </row>
    <row r="540" spans="1:12" x14ac:dyDescent="0.3">
      <c r="A540">
        <v>8.3800000000000008</v>
      </c>
      <c r="B540">
        <v>11.537000000000001</v>
      </c>
      <c r="C540">
        <v>12.7</v>
      </c>
      <c r="D540">
        <v>1</v>
      </c>
      <c r="E540">
        <v>20</v>
      </c>
      <c r="F540">
        <v>99.992000000000004</v>
      </c>
      <c r="G540">
        <v>25.468</v>
      </c>
      <c r="H540">
        <v>1.9712000000000002E-3</v>
      </c>
      <c r="I540">
        <v>-3.1575000000000002</v>
      </c>
      <c r="J540">
        <v>3.1575000000000002</v>
      </c>
      <c r="K540" s="3">
        <f t="shared" si="16"/>
        <v>37.678997613365155</v>
      </c>
      <c r="L540">
        <f t="shared" si="17"/>
        <v>1419.706861147977</v>
      </c>
    </row>
    <row r="541" spans="1:12" x14ac:dyDescent="0.3">
      <c r="A541">
        <v>8.84</v>
      </c>
      <c r="B541">
        <v>7.9223999999999997</v>
      </c>
      <c r="C541">
        <v>12.7</v>
      </c>
      <c r="D541">
        <v>2</v>
      </c>
      <c r="E541">
        <v>8</v>
      </c>
      <c r="F541">
        <v>28.605</v>
      </c>
      <c r="G541">
        <v>8.9629999999999992</v>
      </c>
      <c r="H541">
        <v>1.555E-2</v>
      </c>
      <c r="I541">
        <v>0.91764000000000001</v>
      </c>
      <c r="J541">
        <v>0.91764000000000001</v>
      </c>
      <c r="K541" s="3">
        <f t="shared" si="16"/>
        <v>10.38054298642534</v>
      </c>
      <c r="L541">
        <f t="shared" si="17"/>
        <v>107.75567269302431</v>
      </c>
    </row>
    <row r="542" spans="1:12" x14ac:dyDescent="0.3">
      <c r="A542">
        <v>79.23</v>
      </c>
      <c r="B542">
        <v>79.738</v>
      </c>
      <c r="C542">
        <v>572.49</v>
      </c>
      <c r="D542">
        <v>3</v>
      </c>
      <c r="E542">
        <v>7</v>
      </c>
      <c r="F542">
        <v>97.614000000000004</v>
      </c>
      <c r="G542">
        <v>59.305</v>
      </c>
      <c r="H542">
        <v>96.078000000000003</v>
      </c>
      <c r="I542">
        <v>-0.50785999999999998</v>
      </c>
      <c r="J542">
        <v>0.50785999999999998</v>
      </c>
      <c r="K542" s="3">
        <f t="shared" si="16"/>
        <v>0.64099457276284233</v>
      </c>
      <c r="L542">
        <f t="shared" si="17"/>
        <v>0.41087404231141877</v>
      </c>
    </row>
    <row r="543" spans="1:12" x14ac:dyDescent="0.3">
      <c r="A543">
        <v>106.43</v>
      </c>
      <c r="B543">
        <v>103.81</v>
      </c>
      <c r="C543">
        <v>894.56</v>
      </c>
      <c r="D543">
        <v>4</v>
      </c>
      <c r="E543">
        <v>3</v>
      </c>
      <c r="F543">
        <v>99.99</v>
      </c>
      <c r="G543">
        <v>26.33</v>
      </c>
      <c r="H543">
        <v>6.4504000000000002E-3</v>
      </c>
      <c r="I543">
        <v>2.6242999999999999</v>
      </c>
      <c r="J543">
        <v>2.6242999999999999</v>
      </c>
      <c r="K543" s="3">
        <f t="shared" si="16"/>
        <v>2.4657521375552003</v>
      </c>
      <c r="L543">
        <f t="shared" si="17"/>
        <v>6.0799336038580396</v>
      </c>
    </row>
    <row r="544" spans="1:12" x14ac:dyDescent="0.3">
      <c r="A544">
        <v>13.34</v>
      </c>
      <c r="B544">
        <v>11.537000000000001</v>
      </c>
      <c r="C544">
        <v>12.7</v>
      </c>
      <c r="D544">
        <v>1</v>
      </c>
      <c r="E544">
        <v>12</v>
      </c>
      <c r="F544">
        <v>99.984999999999999</v>
      </c>
      <c r="G544">
        <v>22.231999999999999</v>
      </c>
      <c r="H544">
        <v>1.8984E-3</v>
      </c>
      <c r="I544">
        <v>1.8025</v>
      </c>
      <c r="J544">
        <v>1.8025</v>
      </c>
      <c r="K544" s="3">
        <f t="shared" si="16"/>
        <v>13.511994002998501</v>
      </c>
      <c r="L544">
        <f t="shared" si="17"/>
        <v>182.57398193706746</v>
      </c>
    </row>
    <row r="545" spans="1:12" x14ac:dyDescent="0.3">
      <c r="A545">
        <v>8.15</v>
      </c>
      <c r="B545">
        <v>10.206</v>
      </c>
      <c r="C545">
        <v>12.7</v>
      </c>
      <c r="D545">
        <v>2</v>
      </c>
      <c r="E545">
        <v>11</v>
      </c>
      <c r="F545">
        <v>89.68</v>
      </c>
      <c r="G545">
        <v>23.503</v>
      </c>
      <c r="H545">
        <v>6.0143999999999996E-3</v>
      </c>
      <c r="I545">
        <v>-2.0558999999999998</v>
      </c>
      <c r="J545">
        <v>2.0558999999999998</v>
      </c>
      <c r="K545" s="3">
        <f t="shared" si="16"/>
        <v>25.225766871165639</v>
      </c>
      <c r="L545">
        <f t="shared" si="17"/>
        <v>636.33931423839783</v>
      </c>
    </row>
    <row r="546" spans="1:12" x14ac:dyDescent="0.3">
      <c r="A546">
        <v>75.290000000000006</v>
      </c>
      <c r="B546">
        <v>75.299000000000007</v>
      </c>
      <c r="C546">
        <v>572.49</v>
      </c>
      <c r="D546">
        <v>3</v>
      </c>
      <c r="E546">
        <v>4</v>
      </c>
      <c r="F546">
        <v>91.623000000000005</v>
      </c>
      <c r="G546">
        <v>24.404</v>
      </c>
      <c r="H546">
        <v>95.289000000000001</v>
      </c>
      <c r="I546">
        <v>-8.7013000000000004E-3</v>
      </c>
      <c r="J546">
        <v>8.7013000000000004E-3</v>
      </c>
      <c r="K546" s="3">
        <f t="shared" si="16"/>
        <v>1.1557046088457963E-2</v>
      </c>
      <c r="L546">
        <f t="shared" si="17"/>
        <v>1.335653142907415E-4</v>
      </c>
    </row>
    <row r="547" spans="1:12" x14ac:dyDescent="0.3">
      <c r="A547">
        <v>101.79</v>
      </c>
      <c r="B547">
        <v>103.81</v>
      </c>
      <c r="C547">
        <v>894.56</v>
      </c>
      <c r="D547">
        <v>4</v>
      </c>
      <c r="E547">
        <v>3</v>
      </c>
      <c r="F547">
        <v>99.974999999999994</v>
      </c>
      <c r="G547">
        <v>69.519000000000005</v>
      </c>
      <c r="H547">
        <v>4.1431999999999997E-3</v>
      </c>
      <c r="I547">
        <v>-2.0156999999999998</v>
      </c>
      <c r="J547">
        <v>2.0156999999999998</v>
      </c>
      <c r="K547" s="3">
        <f t="shared" si="16"/>
        <v>1.9802534630120834</v>
      </c>
      <c r="L547">
        <f t="shared" si="17"/>
        <v>3.9214037777713489</v>
      </c>
    </row>
    <row r="548" spans="1:12" x14ac:dyDescent="0.3">
      <c r="A548">
        <v>8.6999999999999993</v>
      </c>
      <c r="B548">
        <v>8.3574000000000002</v>
      </c>
      <c r="C548">
        <v>12.7</v>
      </c>
      <c r="D548">
        <v>1</v>
      </c>
      <c r="E548">
        <v>4</v>
      </c>
      <c r="F548">
        <v>75.007000000000005</v>
      </c>
      <c r="G548">
        <v>50.283000000000001</v>
      </c>
      <c r="H548">
        <v>1.9384000000000001E-3</v>
      </c>
      <c r="I548">
        <v>0.34261000000000003</v>
      </c>
      <c r="J548">
        <v>0.34261000000000003</v>
      </c>
      <c r="K548" s="3">
        <f t="shared" si="16"/>
        <v>3.9380459770114951</v>
      </c>
      <c r="L548">
        <f t="shared" si="17"/>
        <v>15.508206117056421</v>
      </c>
    </row>
    <row r="549" spans="1:12" x14ac:dyDescent="0.3">
      <c r="A549">
        <v>6.2</v>
      </c>
      <c r="B549">
        <v>6.3257000000000003</v>
      </c>
      <c r="C549">
        <v>12.7</v>
      </c>
      <c r="D549">
        <v>2</v>
      </c>
      <c r="E549">
        <v>2</v>
      </c>
      <c r="F549">
        <v>100.05</v>
      </c>
      <c r="G549">
        <v>60.481999999999999</v>
      </c>
      <c r="H549">
        <v>2.7615999999999999E-3</v>
      </c>
      <c r="I549">
        <v>-0.12570000000000001</v>
      </c>
      <c r="J549">
        <v>0.12570000000000001</v>
      </c>
      <c r="K549" s="3">
        <f t="shared" si="16"/>
        <v>2.0274193548387096</v>
      </c>
      <c r="L549">
        <f t="shared" si="17"/>
        <v>4.1104292403746099</v>
      </c>
    </row>
    <row r="550" spans="1:12" x14ac:dyDescent="0.3">
      <c r="A550">
        <v>90.37</v>
      </c>
      <c r="B550">
        <v>89.046000000000006</v>
      </c>
      <c r="C550">
        <v>572.49</v>
      </c>
      <c r="D550">
        <v>3</v>
      </c>
      <c r="E550">
        <v>9</v>
      </c>
      <c r="F550">
        <v>28.462</v>
      </c>
      <c r="G550">
        <v>6.7550999999999997</v>
      </c>
      <c r="H550">
        <v>98.105999999999995</v>
      </c>
      <c r="I550">
        <v>1.3239000000000001</v>
      </c>
      <c r="J550">
        <v>1.3239000000000001</v>
      </c>
      <c r="K550" s="3">
        <f t="shared" si="16"/>
        <v>1.4649773154808012</v>
      </c>
      <c r="L550">
        <f t="shared" si="17"/>
        <v>2.1461585348733352</v>
      </c>
    </row>
    <row r="551" spans="1:12" x14ac:dyDescent="0.3">
      <c r="A551">
        <v>102.09</v>
      </c>
      <c r="B551">
        <v>103.81</v>
      </c>
      <c r="C551">
        <v>894.56</v>
      </c>
      <c r="D551">
        <v>4</v>
      </c>
      <c r="E551">
        <v>4</v>
      </c>
      <c r="F551">
        <v>26.818000000000001</v>
      </c>
      <c r="G551">
        <v>12.010999999999999</v>
      </c>
      <c r="H551">
        <v>8.4416000000000005E-3</v>
      </c>
      <c r="I551">
        <v>-1.7157</v>
      </c>
      <c r="J551">
        <v>1.7157</v>
      </c>
      <c r="K551" s="3">
        <f t="shared" si="16"/>
        <v>1.6805759623861301</v>
      </c>
      <c r="L551">
        <f t="shared" si="17"/>
        <v>2.8243355653500672</v>
      </c>
    </row>
    <row r="552" spans="1:12" x14ac:dyDescent="0.3">
      <c r="A552">
        <v>13.01</v>
      </c>
      <c r="B552">
        <v>11.537000000000001</v>
      </c>
      <c r="C552">
        <v>12.7</v>
      </c>
      <c r="D552">
        <v>1</v>
      </c>
      <c r="E552">
        <v>16</v>
      </c>
      <c r="F552">
        <v>37.725999999999999</v>
      </c>
      <c r="G552">
        <v>12.461</v>
      </c>
      <c r="H552">
        <v>1.804E-3</v>
      </c>
      <c r="I552">
        <v>1.4724999999999999</v>
      </c>
      <c r="J552">
        <v>1.4724999999999999</v>
      </c>
      <c r="K552" s="3">
        <f t="shared" si="16"/>
        <v>11.318216756341275</v>
      </c>
      <c r="L552">
        <f t="shared" si="17"/>
        <v>128.10203054352442</v>
      </c>
    </row>
    <row r="553" spans="1:12" x14ac:dyDescent="0.3">
      <c r="A553">
        <v>5.7</v>
      </c>
      <c r="B553">
        <v>6.3257000000000003</v>
      </c>
      <c r="C553">
        <v>12.7</v>
      </c>
      <c r="D553">
        <v>2</v>
      </c>
      <c r="E553">
        <v>2</v>
      </c>
      <c r="F553">
        <v>12.962999999999999</v>
      </c>
      <c r="G553">
        <v>8.3562999999999992</v>
      </c>
      <c r="H553">
        <v>9.6343999999999996E-3</v>
      </c>
      <c r="I553">
        <v>-0.62570000000000003</v>
      </c>
      <c r="J553">
        <v>0.62570000000000003</v>
      </c>
      <c r="K553" s="3">
        <f t="shared" si="16"/>
        <v>10.977192982456142</v>
      </c>
      <c r="L553">
        <f t="shared" si="17"/>
        <v>120.49876577408436</v>
      </c>
    </row>
    <row r="554" spans="1:12" x14ac:dyDescent="0.3">
      <c r="A554">
        <v>107.68</v>
      </c>
      <c r="B554">
        <v>107.27</v>
      </c>
      <c r="C554">
        <v>894.56</v>
      </c>
      <c r="D554">
        <v>4</v>
      </c>
      <c r="E554">
        <v>3</v>
      </c>
      <c r="F554">
        <v>100.24</v>
      </c>
      <c r="G554">
        <v>57.892000000000003</v>
      </c>
      <c r="H554">
        <v>2.0368000000000001E-3</v>
      </c>
      <c r="I554">
        <v>0.40766000000000002</v>
      </c>
      <c r="J554">
        <v>0.40766000000000002</v>
      </c>
      <c r="K554" s="3">
        <f t="shared" si="16"/>
        <v>0.37858469539375927</v>
      </c>
      <c r="L554">
        <f t="shared" si="17"/>
        <v>0.1433263715863855</v>
      </c>
    </row>
    <row r="555" spans="1:12" x14ac:dyDescent="0.3">
      <c r="A555">
        <v>8.32</v>
      </c>
      <c r="B555">
        <v>11.537000000000001</v>
      </c>
      <c r="C555">
        <v>12.7</v>
      </c>
      <c r="D555">
        <v>1</v>
      </c>
      <c r="E555">
        <v>17</v>
      </c>
      <c r="F555">
        <v>99.99</v>
      </c>
      <c r="G555">
        <v>54.674999999999997</v>
      </c>
      <c r="H555">
        <v>1.5432E-3</v>
      </c>
      <c r="I555">
        <v>-3.2174999999999998</v>
      </c>
      <c r="J555">
        <v>3.2174999999999998</v>
      </c>
      <c r="K555" s="3">
        <f t="shared" si="16"/>
        <v>38.671874999999993</v>
      </c>
      <c r="L555">
        <f t="shared" si="17"/>
        <v>1495.5139160156245</v>
      </c>
    </row>
    <row r="556" spans="1:12" x14ac:dyDescent="0.3">
      <c r="A556">
        <v>14.23</v>
      </c>
      <c r="B556">
        <v>11.537000000000001</v>
      </c>
      <c r="C556">
        <v>12.7</v>
      </c>
      <c r="D556">
        <v>2</v>
      </c>
      <c r="E556">
        <v>15</v>
      </c>
      <c r="F556">
        <v>99.313000000000002</v>
      </c>
      <c r="G556">
        <v>22.082999999999998</v>
      </c>
      <c r="H556">
        <v>1.3143999999999999E-2</v>
      </c>
      <c r="I556">
        <v>2.6924999999999999</v>
      </c>
      <c r="J556">
        <v>2.6924999999999999</v>
      </c>
      <c r="K556" s="3">
        <f t="shared" si="16"/>
        <v>18.92129304286718</v>
      </c>
      <c r="L556">
        <f t="shared" si="17"/>
        <v>358.01533041405395</v>
      </c>
    </row>
    <row r="557" spans="1:12" x14ac:dyDescent="0.3">
      <c r="A557">
        <v>82.11</v>
      </c>
      <c r="B557">
        <v>79.738</v>
      </c>
      <c r="C557">
        <v>572.49</v>
      </c>
      <c r="D557">
        <v>3</v>
      </c>
      <c r="E557">
        <v>7</v>
      </c>
      <c r="F557">
        <v>97.649000000000001</v>
      </c>
      <c r="G557">
        <v>21.957000000000001</v>
      </c>
      <c r="H557">
        <v>95.599000000000004</v>
      </c>
      <c r="I557">
        <v>2.3721000000000001</v>
      </c>
      <c r="J557">
        <v>2.3721000000000001</v>
      </c>
      <c r="K557" s="3">
        <f t="shared" si="16"/>
        <v>2.8889294848374134</v>
      </c>
      <c r="L557">
        <f t="shared" si="17"/>
        <v>8.3459135683629633</v>
      </c>
    </row>
    <row r="558" spans="1:12" x14ac:dyDescent="0.3">
      <c r="A558">
        <v>102.89</v>
      </c>
      <c r="B558">
        <v>103.81</v>
      </c>
      <c r="C558">
        <v>894.56</v>
      </c>
      <c r="D558">
        <v>4</v>
      </c>
      <c r="E558">
        <v>2</v>
      </c>
      <c r="F558">
        <v>99.912999999999997</v>
      </c>
      <c r="G558">
        <v>48.906999999999996</v>
      </c>
      <c r="H558">
        <v>4.8199999999999996E-3</v>
      </c>
      <c r="I558">
        <v>-0.91571000000000002</v>
      </c>
      <c r="J558">
        <v>0.91571000000000002</v>
      </c>
      <c r="K558" s="3">
        <f t="shared" si="16"/>
        <v>0.88998930897074535</v>
      </c>
      <c r="L558">
        <f t="shared" si="17"/>
        <v>0.79208097008222478</v>
      </c>
    </row>
    <row r="559" spans="1:12" x14ac:dyDescent="0.3">
      <c r="A559">
        <v>7.18</v>
      </c>
      <c r="B559">
        <v>8.3574000000000002</v>
      </c>
      <c r="C559">
        <v>12.7</v>
      </c>
      <c r="D559">
        <v>1</v>
      </c>
      <c r="E559">
        <v>5</v>
      </c>
      <c r="F559">
        <v>73.980999999999995</v>
      </c>
      <c r="G559">
        <v>57.609000000000002</v>
      </c>
      <c r="H559">
        <v>2.0631999999999998E-3</v>
      </c>
      <c r="I559">
        <v>-1.1774</v>
      </c>
      <c r="J559">
        <v>1.1774</v>
      </c>
      <c r="K559" s="3">
        <f t="shared" si="16"/>
        <v>16.398328690807801</v>
      </c>
      <c r="L559">
        <f t="shared" si="17"/>
        <v>268.90518385177029</v>
      </c>
    </row>
    <row r="560" spans="1:12" x14ac:dyDescent="0.3">
      <c r="A560">
        <v>6.23</v>
      </c>
      <c r="B560">
        <v>6.3257000000000003</v>
      </c>
      <c r="C560">
        <v>12.7</v>
      </c>
      <c r="D560">
        <v>2</v>
      </c>
      <c r="E560">
        <v>5</v>
      </c>
      <c r="F560">
        <v>99.888000000000005</v>
      </c>
      <c r="G560">
        <v>59.03</v>
      </c>
      <c r="H560">
        <v>2.8256000000000002E-3</v>
      </c>
      <c r="I560">
        <v>-9.5696000000000003E-2</v>
      </c>
      <c r="J560">
        <v>9.5696000000000003E-2</v>
      </c>
      <c r="K560" s="3">
        <f t="shared" si="16"/>
        <v>1.536051364365971</v>
      </c>
      <c r="L560">
        <f t="shared" si="17"/>
        <v>2.3594537939705611</v>
      </c>
    </row>
    <row r="561" spans="1:12" x14ac:dyDescent="0.3">
      <c r="A561">
        <v>86.37</v>
      </c>
      <c r="B561">
        <v>89.046000000000006</v>
      </c>
      <c r="C561">
        <v>572.49</v>
      </c>
      <c r="D561">
        <v>3</v>
      </c>
      <c r="E561">
        <v>10</v>
      </c>
      <c r="F561">
        <v>27.768000000000001</v>
      </c>
      <c r="G561">
        <v>7.4489999999999998</v>
      </c>
      <c r="H561">
        <v>95.92</v>
      </c>
      <c r="I561">
        <v>-2.6760999999999999</v>
      </c>
      <c r="J561">
        <v>2.6760999999999999</v>
      </c>
      <c r="K561" s="3">
        <f t="shared" si="16"/>
        <v>3.0984138010883409</v>
      </c>
      <c r="L561">
        <f t="shared" si="17"/>
        <v>9.6001680827747009</v>
      </c>
    </row>
    <row r="562" spans="1:12" x14ac:dyDescent="0.3">
      <c r="A562">
        <v>108.26</v>
      </c>
      <c r="B562">
        <v>103.81</v>
      </c>
      <c r="C562">
        <v>894.56</v>
      </c>
      <c r="D562">
        <v>4</v>
      </c>
      <c r="E562">
        <v>1</v>
      </c>
      <c r="F562">
        <v>21.696000000000002</v>
      </c>
      <c r="G562">
        <v>11.943</v>
      </c>
      <c r="H562">
        <v>8.4951999999999996E-3</v>
      </c>
      <c r="I562">
        <v>4.4542999999999999</v>
      </c>
      <c r="J562">
        <v>4.4542999999999999</v>
      </c>
      <c r="K562" s="3">
        <f t="shared" si="16"/>
        <v>4.1144467023831517</v>
      </c>
      <c r="L562">
        <f t="shared" si="17"/>
        <v>16.92867166675159</v>
      </c>
    </row>
    <row r="563" spans="1:12" x14ac:dyDescent="0.3">
      <c r="A563">
        <v>7.18</v>
      </c>
      <c r="B563">
        <v>8.3574000000000002</v>
      </c>
      <c r="C563">
        <v>12.7</v>
      </c>
      <c r="D563">
        <v>1</v>
      </c>
      <c r="E563">
        <v>6</v>
      </c>
      <c r="F563">
        <v>99.995999999999995</v>
      </c>
      <c r="G563">
        <v>28.818999999999999</v>
      </c>
      <c r="H563">
        <v>1.9528E-3</v>
      </c>
      <c r="I563">
        <v>-1.1774</v>
      </c>
      <c r="J563">
        <v>1.1774</v>
      </c>
      <c r="K563" s="3">
        <f t="shared" si="16"/>
        <v>16.398328690807801</v>
      </c>
      <c r="L563">
        <f t="shared" si="17"/>
        <v>268.90518385177029</v>
      </c>
    </row>
    <row r="564" spans="1:12" x14ac:dyDescent="0.3">
      <c r="A564">
        <v>6.46</v>
      </c>
      <c r="B564">
        <v>6.3257000000000003</v>
      </c>
      <c r="C564">
        <v>12.7</v>
      </c>
      <c r="D564">
        <v>2</v>
      </c>
      <c r="E564">
        <v>5</v>
      </c>
      <c r="F564">
        <v>26.26</v>
      </c>
      <c r="G564">
        <v>30.059000000000001</v>
      </c>
      <c r="H564">
        <v>2.8311999999999999E-3</v>
      </c>
      <c r="I564">
        <v>0.1343</v>
      </c>
      <c r="J564">
        <v>0.1343</v>
      </c>
      <c r="K564" s="3">
        <f t="shared" si="16"/>
        <v>2.0789473684210527</v>
      </c>
      <c r="L564">
        <f t="shared" si="17"/>
        <v>4.3220221606648197</v>
      </c>
    </row>
    <row r="565" spans="1:12" x14ac:dyDescent="0.3">
      <c r="A565">
        <v>81.16</v>
      </c>
      <c r="B565">
        <v>79.284999999999997</v>
      </c>
      <c r="C565">
        <v>572.49</v>
      </c>
      <c r="D565">
        <v>3</v>
      </c>
      <c r="E565">
        <v>6</v>
      </c>
      <c r="F565">
        <v>97.64</v>
      </c>
      <c r="G565">
        <v>63.780999999999999</v>
      </c>
      <c r="H565">
        <v>96.616</v>
      </c>
      <c r="I565">
        <v>1.8752</v>
      </c>
      <c r="J565">
        <v>1.8752</v>
      </c>
      <c r="K565" s="3">
        <f t="shared" si="16"/>
        <v>2.3104977821586989</v>
      </c>
      <c r="L565">
        <f t="shared" si="17"/>
        <v>5.3384000013602666</v>
      </c>
    </row>
    <row r="566" spans="1:12" x14ac:dyDescent="0.3">
      <c r="A566">
        <v>105.73</v>
      </c>
      <c r="B566">
        <v>107.27</v>
      </c>
      <c r="C566">
        <v>894.56</v>
      </c>
      <c r="D566">
        <v>4</v>
      </c>
      <c r="E566">
        <v>3</v>
      </c>
      <c r="F566">
        <v>100.35</v>
      </c>
      <c r="G566">
        <v>66.400000000000006</v>
      </c>
      <c r="H566">
        <v>3.8208000000000001E-3</v>
      </c>
      <c r="I566">
        <v>-1.5423</v>
      </c>
      <c r="J566">
        <v>1.5423</v>
      </c>
      <c r="K566" s="3">
        <f t="shared" si="16"/>
        <v>1.4587155963302751</v>
      </c>
      <c r="L566">
        <f t="shared" si="17"/>
        <v>2.1278511909771902</v>
      </c>
    </row>
    <row r="567" spans="1:12" x14ac:dyDescent="0.3">
      <c r="A567">
        <v>12.54</v>
      </c>
      <c r="B567">
        <v>10.206</v>
      </c>
      <c r="C567">
        <v>12.7</v>
      </c>
      <c r="D567">
        <v>1</v>
      </c>
      <c r="E567">
        <v>10</v>
      </c>
      <c r="F567">
        <v>99.99</v>
      </c>
      <c r="G567">
        <v>61.16</v>
      </c>
      <c r="H567">
        <v>1.8912E-3</v>
      </c>
      <c r="I567">
        <v>2.3340999999999998</v>
      </c>
      <c r="J567">
        <v>2.3340999999999998</v>
      </c>
      <c r="K567" s="3">
        <f t="shared" si="16"/>
        <v>18.613237639553429</v>
      </c>
      <c r="L567">
        <f t="shared" si="17"/>
        <v>346.45261542648848</v>
      </c>
    </row>
    <row r="568" spans="1:12" x14ac:dyDescent="0.3">
      <c r="A568">
        <v>5.97</v>
      </c>
      <c r="B568">
        <v>6.3257000000000003</v>
      </c>
      <c r="C568">
        <v>12.7</v>
      </c>
      <c r="D568">
        <v>2</v>
      </c>
      <c r="E568">
        <v>3</v>
      </c>
      <c r="F568">
        <v>40.133000000000003</v>
      </c>
      <c r="G568">
        <v>13.137</v>
      </c>
      <c r="H568">
        <v>3.1887999999999999E-3</v>
      </c>
      <c r="I568">
        <v>-0.35570000000000002</v>
      </c>
      <c r="J568">
        <v>0.35570000000000002</v>
      </c>
      <c r="K568" s="3">
        <f t="shared" si="16"/>
        <v>5.9581239530988279</v>
      </c>
      <c r="L568">
        <f t="shared" si="17"/>
        <v>35.499241040490006</v>
      </c>
    </row>
    <row r="569" spans="1:12" x14ac:dyDescent="0.3">
      <c r="A569">
        <v>75.069999999999993</v>
      </c>
      <c r="B569">
        <v>79.738</v>
      </c>
      <c r="C569">
        <v>572.49</v>
      </c>
      <c r="D569">
        <v>3</v>
      </c>
      <c r="E569">
        <v>7</v>
      </c>
      <c r="F569">
        <v>41.354999999999997</v>
      </c>
      <c r="G569">
        <v>13.238</v>
      </c>
      <c r="H569">
        <v>95.450999999999993</v>
      </c>
      <c r="I569">
        <v>-4.6679000000000004</v>
      </c>
      <c r="J569">
        <v>4.6679000000000004</v>
      </c>
      <c r="K569" s="3">
        <f t="shared" si="16"/>
        <v>6.2180631410683374</v>
      </c>
      <c r="L569">
        <f t="shared" si="17"/>
        <v>38.664309226312639</v>
      </c>
    </row>
    <row r="570" spans="1:12" x14ac:dyDescent="0.3">
      <c r="A570">
        <v>102.21</v>
      </c>
      <c r="B570">
        <v>103.81</v>
      </c>
      <c r="C570">
        <v>894.56</v>
      </c>
      <c r="D570">
        <v>4</v>
      </c>
      <c r="E570">
        <v>1</v>
      </c>
      <c r="F570">
        <v>99.957999999999998</v>
      </c>
      <c r="G570">
        <v>74.81</v>
      </c>
      <c r="H570">
        <v>6.7511999999999997E-3</v>
      </c>
      <c r="I570">
        <v>-1.5956999999999999</v>
      </c>
      <c r="J570">
        <v>1.5956999999999999</v>
      </c>
      <c r="K570" s="3">
        <f t="shared" si="16"/>
        <v>1.5611975344878193</v>
      </c>
      <c r="L570">
        <f t="shared" si="17"/>
        <v>2.4373377416908455</v>
      </c>
    </row>
    <row r="571" spans="1:12" x14ac:dyDescent="0.3">
      <c r="A571">
        <v>7.33</v>
      </c>
      <c r="B571">
        <v>8.3574000000000002</v>
      </c>
      <c r="C571">
        <v>12.7</v>
      </c>
      <c r="D571">
        <v>1</v>
      </c>
      <c r="E571">
        <v>7</v>
      </c>
      <c r="F571">
        <v>73.959999999999994</v>
      </c>
      <c r="G571">
        <v>45.557000000000002</v>
      </c>
      <c r="H571">
        <v>2.0631999999999998E-3</v>
      </c>
      <c r="I571">
        <v>-1.0274000000000001</v>
      </c>
      <c r="J571">
        <v>1.0274000000000001</v>
      </c>
      <c r="K571" s="3">
        <f t="shared" si="16"/>
        <v>14.016371077762621</v>
      </c>
      <c r="L571">
        <f t="shared" si="17"/>
        <v>196.4586581895405</v>
      </c>
    </row>
    <row r="572" spans="1:12" x14ac:dyDescent="0.3">
      <c r="A572">
        <v>8.39</v>
      </c>
      <c r="B572">
        <v>7.9223999999999997</v>
      </c>
      <c r="C572">
        <v>12.7</v>
      </c>
      <c r="D572">
        <v>2</v>
      </c>
      <c r="E572">
        <v>7</v>
      </c>
      <c r="F572">
        <v>99.875</v>
      </c>
      <c r="G572">
        <v>68.884</v>
      </c>
      <c r="H572">
        <v>3.1280000000000001E-3</v>
      </c>
      <c r="I572">
        <v>0.46764</v>
      </c>
      <c r="J572">
        <v>0.46764</v>
      </c>
      <c r="K572" s="3">
        <f t="shared" si="16"/>
        <v>5.5737783075089382</v>
      </c>
      <c r="L572">
        <f t="shared" si="17"/>
        <v>31.067004621257205</v>
      </c>
    </row>
    <row r="573" spans="1:12" x14ac:dyDescent="0.3">
      <c r="A573">
        <v>86.58</v>
      </c>
      <c r="B573">
        <v>83.638999999999996</v>
      </c>
      <c r="C573">
        <v>572.49</v>
      </c>
      <c r="D573">
        <v>3</v>
      </c>
      <c r="E573">
        <v>8</v>
      </c>
      <c r="F573">
        <v>28.341999999999999</v>
      </c>
      <c r="G573">
        <v>7.5217000000000001</v>
      </c>
      <c r="H573">
        <v>94.736000000000004</v>
      </c>
      <c r="I573">
        <v>2.9415</v>
      </c>
      <c r="J573">
        <v>2.9415</v>
      </c>
      <c r="K573" s="3">
        <f t="shared" si="16"/>
        <v>3.3974358974358974</v>
      </c>
      <c r="L573">
        <f t="shared" si="17"/>
        <v>11.542570677186061</v>
      </c>
    </row>
    <row r="574" spans="1:12" x14ac:dyDescent="0.3">
      <c r="A574">
        <v>118.06</v>
      </c>
      <c r="B574">
        <v>115.93</v>
      </c>
      <c r="C574">
        <v>894.56</v>
      </c>
      <c r="D574">
        <v>4</v>
      </c>
      <c r="E574">
        <v>5</v>
      </c>
      <c r="F574">
        <v>27.99</v>
      </c>
      <c r="G574">
        <v>10.068</v>
      </c>
      <c r="H574">
        <v>6.7055999999999999E-3</v>
      </c>
      <c r="I574">
        <v>2.1305999999999998</v>
      </c>
      <c r="J574">
        <v>2.1305999999999998</v>
      </c>
      <c r="K574" s="3">
        <f t="shared" si="16"/>
        <v>1.8046755886837198</v>
      </c>
      <c r="L574">
        <f t="shared" si="17"/>
        <v>3.2568539803909307</v>
      </c>
    </row>
    <row r="575" spans="1:12" x14ac:dyDescent="0.3">
      <c r="A575">
        <v>9.43</v>
      </c>
      <c r="B575">
        <v>8.3574000000000002</v>
      </c>
      <c r="C575">
        <v>12.7</v>
      </c>
      <c r="D575">
        <v>1</v>
      </c>
      <c r="E575">
        <v>9</v>
      </c>
      <c r="F575">
        <v>99.992000000000004</v>
      </c>
      <c r="G575">
        <v>35.271000000000001</v>
      </c>
      <c r="H575">
        <v>1.864E-3</v>
      </c>
      <c r="I575">
        <v>1.0726</v>
      </c>
      <c r="J575">
        <v>1.0726</v>
      </c>
      <c r="K575" s="3">
        <f t="shared" si="16"/>
        <v>11.374337221633086</v>
      </c>
      <c r="L575">
        <f t="shared" si="17"/>
        <v>129.37554723142787</v>
      </c>
    </row>
    <row r="576" spans="1:12" x14ac:dyDescent="0.3">
      <c r="A576">
        <v>10.7</v>
      </c>
      <c r="B576">
        <v>10.206</v>
      </c>
      <c r="C576">
        <v>12.7</v>
      </c>
      <c r="D576">
        <v>2</v>
      </c>
      <c r="E576">
        <v>11</v>
      </c>
      <c r="F576">
        <v>27.459</v>
      </c>
      <c r="G576">
        <v>7.2102000000000004</v>
      </c>
      <c r="H576">
        <v>3.2775999999999999E-3</v>
      </c>
      <c r="I576">
        <v>0.49408999999999997</v>
      </c>
      <c r="J576">
        <v>0.49408999999999997</v>
      </c>
      <c r="K576" s="3">
        <f t="shared" si="16"/>
        <v>4.6176635514018693</v>
      </c>
      <c r="L576">
        <f t="shared" si="17"/>
        <v>21.322816673945326</v>
      </c>
    </row>
    <row r="577" spans="1:12" x14ac:dyDescent="0.3">
      <c r="A577">
        <v>85.92</v>
      </c>
      <c r="B577">
        <v>79.738</v>
      </c>
      <c r="C577">
        <v>572.49</v>
      </c>
      <c r="D577">
        <v>3</v>
      </c>
      <c r="E577">
        <v>7</v>
      </c>
      <c r="F577">
        <v>97.298000000000002</v>
      </c>
      <c r="G577">
        <v>40.633000000000003</v>
      </c>
      <c r="H577">
        <v>95.343000000000004</v>
      </c>
      <c r="I577">
        <v>6.1821000000000002</v>
      </c>
      <c r="J577">
        <v>6.1821000000000002</v>
      </c>
      <c r="K577" s="3">
        <f t="shared" si="16"/>
        <v>7.1951815642458099</v>
      </c>
      <c r="L577">
        <f t="shared" si="17"/>
        <v>51.770637742462782</v>
      </c>
    </row>
    <row r="578" spans="1:12" x14ac:dyDescent="0.3">
      <c r="A578">
        <v>107.58</v>
      </c>
      <c r="B578">
        <v>103.81</v>
      </c>
      <c r="C578">
        <v>894.56</v>
      </c>
      <c r="D578">
        <v>4</v>
      </c>
      <c r="E578">
        <v>3</v>
      </c>
      <c r="F578">
        <v>87.337000000000003</v>
      </c>
      <c r="G578">
        <v>65.388000000000005</v>
      </c>
      <c r="H578">
        <v>6.1056000000000001E-3</v>
      </c>
      <c r="I578">
        <v>3.7743000000000002</v>
      </c>
      <c r="J578">
        <v>3.7743000000000002</v>
      </c>
      <c r="K578" s="3">
        <f t="shared" si="16"/>
        <v>3.5083658672615732</v>
      </c>
      <c r="L578">
        <f t="shared" si="17"/>
        <v>12.30863105856605</v>
      </c>
    </row>
    <row r="579" spans="1:12" x14ac:dyDescent="0.3">
      <c r="A579">
        <v>15.51</v>
      </c>
      <c r="B579">
        <v>11.537000000000001</v>
      </c>
      <c r="C579">
        <v>12.7</v>
      </c>
      <c r="D579">
        <v>1</v>
      </c>
      <c r="E579">
        <v>15</v>
      </c>
      <c r="F579">
        <v>99.99</v>
      </c>
      <c r="G579">
        <v>58.036000000000001</v>
      </c>
      <c r="H579">
        <v>1.7903999999999999E-3</v>
      </c>
      <c r="I579">
        <v>3.9725000000000001</v>
      </c>
      <c r="J579">
        <v>3.9725000000000001</v>
      </c>
      <c r="K579" s="3">
        <f t="shared" ref="K579:K623" si="18">(J579/A579)*100</f>
        <v>25.612508059316568</v>
      </c>
      <c r="L579">
        <f t="shared" ref="L579:L623" si="19">K579^2</f>
        <v>656.00056908855618</v>
      </c>
    </row>
    <row r="580" spans="1:12" x14ac:dyDescent="0.3">
      <c r="A580">
        <v>13.24</v>
      </c>
      <c r="B580">
        <v>10.206</v>
      </c>
      <c r="C580">
        <v>12.7</v>
      </c>
      <c r="D580">
        <v>2</v>
      </c>
      <c r="E580">
        <v>11</v>
      </c>
      <c r="F580">
        <v>99.650999999999996</v>
      </c>
      <c r="G580">
        <v>49.73</v>
      </c>
      <c r="H580">
        <v>1.0605E-2</v>
      </c>
      <c r="I580">
        <v>3.0341</v>
      </c>
      <c r="J580">
        <v>3.0341</v>
      </c>
      <c r="K580" s="3">
        <f t="shared" si="18"/>
        <v>22.916163141993959</v>
      </c>
      <c r="L580">
        <f t="shared" si="19"/>
        <v>525.15053315048249</v>
      </c>
    </row>
    <row r="581" spans="1:12" x14ac:dyDescent="0.3">
      <c r="A581">
        <v>81.22</v>
      </c>
      <c r="B581">
        <v>79.738</v>
      </c>
      <c r="C581">
        <v>572.49</v>
      </c>
      <c r="D581">
        <v>3</v>
      </c>
      <c r="E581">
        <v>7</v>
      </c>
      <c r="F581">
        <v>97.480999999999995</v>
      </c>
      <c r="G581">
        <v>50.579000000000001</v>
      </c>
      <c r="H581">
        <v>95.932000000000002</v>
      </c>
      <c r="I581">
        <v>1.4821</v>
      </c>
      <c r="J581">
        <v>1.4821</v>
      </c>
      <c r="K581" s="3">
        <f t="shared" si="18"/>
        <v>1.8247968480669785</v>
      </c>
      <c r="L581">
        <f t="shared" si="19"/>
        <v>3.3298835367151796</v>
      </c>
    </row>
    <row r="582" spans="1:12" x14ac:dyDescent="0.3">
      <c r="A582">
        <v>103.52</v>
      </c>
      <c r="B582">
        <v>103.81</v>
      </c>
      <c r="C582">
        <v>894.56</v>
      </c>
      <c r="D582">
        <v>4</v>
      </c>
      <c r="E582">
        <v>4</v>
      </c>
      <c r="F582">
        <v>99.972999999999999</v>
      </c>
      <c r="G582">
        <v>36.109000000000002</v>
      </c>
      <c r="H582">
        <v>6.5151999999999996E-3</v>
      </c>
      <c r="I582">
        <v>-0.28571000000000002</v>
      </c>
      <c r="J582">
        <v>0.28571000000000002</v>
      </c>
      <c r="K582" s="3">
        <f t="shared" si="18"/>
        <v>0.27599497681607421</v>
      </c>
      <c r="L582">
        <f t="shared" si="19"/>
        <v>7.6173227227705337E-2</v>
      </c>
    </row>
    <row r="583" spans="1:12" x14ac:dyDescent="0.3">
      <c r="A583">
        <v>6.47</v>
      </c>
      <c r="B583">
        <v>11.537000000000001</v>
      </c>
      <c r="C583">
        <v>12.7</v>
      </c>
      <c r="D583">
        <v>1</v>
      </c>
      <c r="E583">
        <v>19</v>
      </c>
      <c r="F583">
        <v>74.009</v>
      </c>
      <c r="G583">
        <v>55.569000000000003</v>
      </c>
      <c r="H583">
        <v>2.068E-3</v>
      </c>
      <c r="I583">
        <v>-5.0674999999999999</v>
      </c>
      <c r="J583">
        <v>5.0674999999999999</v>
      </c>
      <c r="K583" s="3">
        <f t="shared" si="18"/>
        <v>78.323029366306031</v>
      </c>
      <c r="L583">
        <f t="shared" si="19"/>
        <v>6134.4969291152365</v>
      </c>
    </row>
    <row r="584" spans="1:12" x14ac:dyDescent="0.3">
      <c r="A584">
        <v>6.48</v>
      </c>
      <c r="B584">
        <v>6.3257000000000003</v>
      </c>
      <c r="C584">
        <v>12.7</v>
      </c>
      <c r="D584">
        <v>2</v>
      </c>
      <c r="E584">
        <v>4</v>
      </c>
      <c r="F584">
        <v>99.224999999999994</v>
      </c>
      <c r="G584">
        <v>54.643999999999998</v>
      </c>
      <c r="H584">
        <v>1.6857E-2</v>
      </c>
      <c r="I584">
        <v>0.15429999999999999</v>
      </c>
      <c r="J584">
        <v>0.15429999999999999</v>
      </c>
      <c r="K584" s="3">
        <f t="shared" si="18"/>
        <v>2.3811728395061729</v>
      </c>
      <c r="L584">
        <f t="shared" si="19"/>
        <v>5.66998409160189</v>
      </c>
    </row>
    <row r="585" spans="1:12" x14ac:dyDescent="0.3">
      <c r="A585">
        <v>90.36</v>
      </c>
      <c r="B585">
        <v>89.046000000000006</v>
      </c>
      <c r="C585">
        <v>572.49</v>
      </c>
      <c r="D585">
        <v>3</v>
      </c>
      <c r="E585">
        <v>9</v>
      </c>
      <c r="F585">
        <v>27.773</v>
      </c>
      <c r="G585">
        <v>6.9306000000000001</v>
      </c>
      <c r="H585">
        <v>96.113</v>
      </c>
      <c r="I585">
        <v>1.3139000000000001</v>
      </c>
      <c r="J585">
        <v>1.3139000000000001</v>
      </c>
      <c r="K585" s="3">
        <f t="shared" si="18"/>
        <v>1.4540725984949094</v>
      </c>
      <c r="L585">
        <f t="shared" si="19"/>
        <v>2.114327121693738</v>
      </c>
    </row>
    <row r="586" spans="1:12" x14ac:dyDescent="0.3">
      <c r="A586">
        <v>117.4</v>
      </c>
      <c r="B586">
        <v>115.93</v>
      </c>
      <c r="C586">
        <v>894.56</v>
      </c>
      <c r="D586">
        <v>4</v>
      </c>
      <c r="E586">
        <v>5</v>
      </c>
      <c r="F586">
        <v>75.816000000000003</v>
      </c>
      <c r="G586">
        <v>12.167</v>
      </c>
      <c r="H586">
        <v>8.3592000000000007E-3</v>
      </c>
      <c r="I586">
        <v>1.4705999999999999</v>
      </c>
      <c r="J586">
        <v>1.4705999999999999</v>
      </c>
      <c r="K586" s="3">
        <f t="shared" si="18"/>
        <v>1.2526405451448039</v>
      </c>
      <c r="L586">
        <f t="shared" si="19"/>
        <v>1.5691083353406716</v>
      </c>
    </row>
    <row r="587" spans="1:12" x14ac:dyDescent="0.3">
      <c r="A587">
        <v>6.03</v>
      </c>
      <c r="B587">
        <v>11.537000000000001</v>
      </c>
      <c r="C587">
        <v>12.7</v>
      </c>
      <c r="D587">
        <v>1</v>
      </c>
      <c r="E587">
        <v>19</v>
      </c>
      <c r="F587">
        <v>99.91</v>
      </c>
      <c r="G587">
        <v>61.423999999999999</v>
      </c>
      <c r="H587">
        <v>1.8648E-3</v>
      </c>
      <c r="I587">
        <v>-5.5075000000000003</v>
      </c>
      <c r="J587">
        <v>5.5075000000000003</v>
      </c>
      <c r="K587" s="3">
        <f t="shared" si="18"/>
        <v>91.33499170812604</v>
      </c>
      <c r="L587">
        <f t="shared" si="19"/>
        <v>8342.0807103234529</v>
      </c>
    </row>
    <row r="588" spans="1:12" x14ac:dyDescent="0.3">
      <c r="A588">
        <v>5.75</v>
      </c>
      <c r="B588">
        <v>6.3257000000000003</v>
      </c>
      <c r="C588">
        <v>12.7</v>
      </c>
      <c r="D588">
        <v>2</v>
      </c>
      <c r="E588">
        <v>4</v>
      </c>
      <c r="F588">
        <v>29.59</v>
      </c>
      <c r="G588">
        <v>9.2508999999999997</v>
      </c>
      <c r="H588">
        <v>1.8082000000000001E-2</v>
      </c>
      <c r="I588">
        <v>-0.57569999999999999</v>
      </c>
      <c r="J588">
        <v>0.57569999999999999</v>
      </c>
      <c r="K588" s="3">
        <f t="shared" si="18"/>
        <v>10.012173913043478</v>
      </c>
      <c r="L588">
        <f t="shared" si="19"/>
        <v>100.24362646502834</v>
      </c>
    </row>
    <row r="589" spans="1:12" x14ac:dyDescent="0.3">
      <c r="A589">
        <v>72.39</v>
      </c>
      <c r="B589">
        <v>75.299000000000007</v>
      </c>
      <c r="C589">
        <v>572.49</v>
      </c>
      <c r="D589">
        <v>3</v>
      </c>
      <c r="E589">
        <v>3</v>
      </c>
      <c r="F589">
        <v>67.486999999999995</v>
      </c>
      <c r="G589">
        <v>13.51</v>
      </c>
      <c r="H589">
        <v>95.356999999999999</v>
      </c>
      <c r="I589">
        <v>-2.9087000000000001</v>
      </c>
      <c r="J589">
        <v>2.9087000000000001</v>
      </c>
      <c r="K589" s="3">
        <f t="shared" si="18"/>
        <v>4.0180964221577566</v>
      </c>
      <c r="L589">
        <f t="shared" si="19"/>
        <v>16.145098857756963</v>
      </c>
    </row>
    <row r="590" spans="1:12" x14ac:dyDescent="0.3">
      <c r="A590">
        <v>108.57</v>
      </c>
      <c r="B590">
        <v>103.81</v>
      </c>
      <c r="C590">
        <v>894.56</v>
      </c>
      <c r="D590">
        <v>4</v>
      </c>
      <c r="E590">
        <v>3</v>
      </c>
      <c r="F590">
        <v>98.016000000000005</v>
      </c>
      <c r="G590">
        <v>30.986999999999998</v>
      </c>
      <c r="H590">
        <v>3.9655999999999997E-3</v>
      </c>
      <c r="I590">
        <v>4.7643000000000004</v>
      </c>
      <c r="J590">
        <v>4.7643000000000004</v>
      </c>
      <c r="K590" s="3">
        <f t="shared" si="18"/>
        <v>4.3882287924841128</v>
      </c>
      <c r="L590">
        <f t="shared" si="19"/>
        <v>19.256551935186575</v>
      </c>
    </row>
    <row r="591" spans="1:12" x14ac:dyDescent="0.3">
      <c r="A591">
        <v>10.69</v>
      </c>
      <c r="B591">
        <v>8.3574000000000002</v>
      </c>
      <c r="C591">
        <v>12.7</v>
      </c>
      <c r="D591">
        <v>1</v>
      </c>
      <c r="E591">
        <v>5</v>
      </c>
      <c r="F591">
        <v>56.09</v>
      </c>
      <c r="G591">
        <v>15.888999999999999</v>
      </c>
      <c r="H591">
        <v>1.9400000000000001E-3</v>
      </c>
      <c r="I591">
        <v>2.3325999999999998</v>
      </c>
      <c r="J591">
        <v>2.3325999999999998</v>
      </c>
      <c r="K591" s="3">
        <f t="shared" si="18"/>
        <v>21.820392890551918</v>
      </c>
      <c r="L591">
        <f t="shared" si="19"/>
        <v>476.12954589804872</v>
      </c>
    </row>
    <row r="592" spans="1:12" x14ac:dyDescent="0.3">
      <c r="A592">
        <v>10.53</v>
      </c>
      <c r="B592">
        <v>11.537000000000001</v>
      </c>
      <c r="C592">
        <v>12.7</v>
      </c>
      <c r="D592">
        <v>2</v>
      </c>
      <c r="E592">
        <v>13</v>
      </c>
      <c r="F592">
        <v>76.774000000000001</v>
      </c>
      <c r="G592">
        <v>17.231000000000002</v>
      </c>
      <c r="H592">
        <v>3.0400000000000002E-3</v>
      </c>
      <c r="I592">
        <v>-1.0075000000000001</v>
      </c>
      <c r="J592">
        <v>1.0075000000000001</v>
      </c>
      <c r="K592" s="3">
        <f t="shared" si="18"/>
        <v>9.567901234567902</v>
      </c>
      <c r="L592">
        <f t="shared" si="19"/>
        <v>91.54473403444598</v>
      </c>
    </row>
    <row r="593" spans="1:12" x14ac:dyDescent="0.3">
      <c r="A593">
        <v>86.66</v>
      </c>
      <c r="B593">
        <v>84.073999999999998</v>
      </c>
      <c r="C593">
        <v>572.49</v>
      </c>
      <c r="D593">
        <v>3</v>
      </c>
      <c r="E593">
        <v>9</v>
      </c>
      <c r="F593">
        <v>26.622</v>
      </c>
      <c r="G593">
        <v>9.0687999999999995</v>
      </c>
      <c r="H593">
        <v>96.384</v>
      </c>
      <c r="I593">
        <v>2.5859999999999999</v>
      </c>
      <c r="J593">
        <v>2.5859999999999999</v>
      </c>
      <c r="K593" s="3">
        <f t="shared" si="18"/>
        <v>2.9840756981306256</v>
      </c>
      <c r="L593">
        <f t="shared" si="19"/>
        <v>8.9047077721737811</v>
      </c>
    </row>
    <row r="594" spans="1:12" x14ac:dyDescent="0.3">
      <c r="A594">
        <v>104.99</v>
      </c>
      <c r="B594">
        <v>103.81</v>
      </c>
      <c r="C594">
        <v>894.56</v>
      </c>
      <c r="D594">
        <v>4</v>
      </c>
      <c r="E594">
        <v>4</v>
      </c>
      <c r="F594">
        <v>27.334</v>
      </c>
      <c r="G594">
        <v>12.246</v>
      </c>
      <c r="H594">
        <v>8.3104000000000008E-3</v>
      </c>
      <c r="I594">
        <v>1.1842999999999999</v>
      </c>
      <c r="J594">
        <v>1.1842999999999999</v>
      </c>
      <c r="K594" s="3">
        <f t="shared" si="18"/>
        <v>1.1280121916372987</v>
      </c>
      <c r="L594">
        <f t="shared" si="19"/>
        <v>1.2724115044823818</v>
      </c>
    </row>
    <row r="595" spans="1:12" x14ac:dyDescent="0.3">
      <c r="A595">
        <v>8.3699999999999992</v>
      </c>
      <c r="B595">
        <v>8.3574000000000002</v>
      </c>
      <c r="C595">
        <v>12.7</v>
      </c>
      <c r="D595">
        <v>1</v>
      </c>
      <c r="E595">
        <v>3</v>
      </c>
      <c r="F595">
        <v>99.994</v>
      </c>
      <c r="G595">
        <v>41.860999999999997</v>
      </c>
      <c r="H595">
        <v>1.8016E-3</v>
      </c>
      <c r="I595">
        <v>1.2605E-2</v>
      </c>
      <c r="J595">
        <v>1.2605E-2</v>
      </c>
      <c r="K595" s="3">
        <f t="shared" si="18"/>
        <v>0.15059737156511352</v>
      </c>
      <c r="L595">
        <f t="shared" si="19"/>
        <v>2.2679568322320862E-2</v>
      </c>
    </row>
    <row r="596" spans="1:12" x14ac:dyDescent="0.3">
      <c r="A596">
        <v>7.8</v>
      </c>
      <c r="B596">
        <v>7.9223999999999997</v>
      </c>
      <c r="C596">
        <v>12.7</v>
      </c>
      <c r="D596">
        <v>2</v>
      </c>
      <c r="E596">
        <v>7</v>
      </c>
      <c r="F596">
        <v>25.329000000000001</v>
      </c>
      <c r="G596">
        <v>42.496000000000002</v>
      </c>
      <c r="H596">
        <v>2.7799999999999999E-3</v>
      </c>
      <c r="I596">
        <v>-0.12236</v>
      </c>
      <c r="J596">
        <v>0.12236</v>
      </c>
      <c r="K596" s="3">
        <f t="shared" si="18"/>
        <v>1.5687179487179486</v>
      </c>
      <c r="L596">
        <f t="shared" si="19"/>
        <v>2.4608760026298482</v>
      </c>
    </row>
    <row r="597" spans="1:12" x14ac:dyDescent="0.3">
      <c r="A597">
        <v>87.97</v>
      </c>
      <c r="B597">
        <v>84.073999999999998</v>
      </c>
      <c r="C597">
        <v>572.49</v>
      </c>
      <c r="D597">
        <v>3</v>
      </c>
      <c r="E597">
        <v>10</v>
      </c>
      <c r="F597">
        <v>97.293000000000006</v>
      </c>
      <c r="G597">
        <v>30.359000000000002</v>
      </c>
      <c r="H597">
        <v>96.102000000000004</v>
      </c>
      <c r="I597">
        <v>3.8959999999999999</v>
      </c>
      <c r="J597">
        <v>3.8959999999999999</v>
      </c>
      <c r="K597" s="3">
        <f t="shared" si="18"/>
        <v>4.4287825395021034</v>
      </c>
      <c r="L597">
        <f t="shared" si="19"/>
        <v>19.614114782198701</v>
      </c>
    </row>
    <row r="598" spans="1:12" x14ac:dyDescent="0.3">
      <c r="A598">
        <v>118.47</v>
      </c>
      <c r="B598">
        <v>109.47</v>
      </c>
      <c r="C598">
        <v>894.56</v>
      </c>
      <c r="D598">
        <v>4</v>
      </c>
      <c r="E598">
        <v>5</v>
      </c>
      <c r="F598">
        <v>99.820999999999998</v>
      </c>
      <c r="G598">
        <v>70.869</v>
      </c>
      <c r="H598">
        <v>6.4824000000000001E-3</v>
      </c>
      <c r="I598">
        <v>9.0012000000000008</v>
      </c>
      <c r="J598">
        <v>9.0012000000000008</v>
      </c>
      <c r="K598" s="3">
        <f t="shared" si="18"/>
        <v>7.5978728792099268</v>
      </c>
      <c r="L598">
        <f t="shared" si="19"/>
        <v>57.727672288633741</v>
      </c>
    </row>
    <row r="599" spans="1:12" x14ac:dyDescent="0.3">
      <c r="A599">
        <v>7.61</v>
      </c>
      <c r="B599">
        <v>8.3574000000000002</v>
      </c>
      <c r="C599">
        <v>12.7</v>
      </c>
      <c r="D599">
        <v>1</v>
      </c>
      <c r="E599">
        <v>8</v>
      </c>
      <c r="F599">
        <v>99.994</v>
      </c>
      <c r="G599">
        <v>67.807000000000002</v>
      </c>
      <c r="H599">
        <v>1.8623999999999999E-3</v>
      </c>
      <c r="I599">
        <v>-0.74739</v>
      </c>
      <c r="J599">
        <v>0.74739</v>
      </c>
      <c r="K599" s="3">
        <f t="shared" si="18"/>
        <v>9.8211563731931673</v>
      </c>
      <c r="L599">
        <f t="shared" si="19"/>
        <v>96.455112506712766</v>
      </c>
    </row>
    <row r="600" spans="1:12" x14ac:dyDescent="0.3">
      <c r="A600">
        <v>14.98</v>
      </c>
      <c r="B600">
        <v>7.9223999999999997</v>
      </c>
      <c r="C600">
        <v>12.7</v>
      </c>
      <c r="D600">
        <v>2</v>
      </c>
      <c r="E600">
        <v>9</v>
      </c>
      <c r="F600">
        <v>100.19</v>
      </c>
      <c r="G600">
        <v>50.37</v>
      </c>
      <c r="H600">
        <v>2.9472000000000001E-3</v>
      </c>
      <c r="I600">
        <v>7.0575999999999999</v>
      </c>
      <c r="J600">
        <v>7.0575999999999999</v>
      </c>
      <c r="K600" s="3">
        <f t="shared" si="18"/>
        <v>47.113484646194927</v>
      </c>
      <c r="L600">
        <f t="shared" si="19"/>
        <v>2219.680435507245</v>
      </c>
    </row>
    <row r="601" spans="1:12" x14ac:dyDescent="0.3">
      <c r="A601">
        <v>74.680000000000007</v>
      </c>
      <c r="B601">
        <v>75.299000000000007</v>
      </c>
      <c r="C601">
        <v>572.49</v>
      </c>
      <c r="D601">
        <v>3</v>
      </c>
      <c r="E601">
        <v>4</v>
      </c>
      <c r="F601">
        <v>97.337000000000003</v>
      </c>
      <c r="G601">
        <v>66.088999999999999</v>
      </c>
      <c r="H601">
        <v>96.078999999999994</v>
      </c>
      <c r="I601">
        <v>-0.61870000000000003</v>
      </c>
      <c r="J601">
        <v>0.61870000000000003</v>
      </c>
      <c r="K601" s="3">
        <f t="shared" si="18"/>
        <v>0.82846813069094805</v>
      </c>
      <c r="L601">
        <f t="shared" si="19"/>
        <v>0.68635944357055378</v>
      </c>
    </row>
  </sheetData>
  <autoFilter ref="A1:K60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Prediction_WRK3_AVG</vt:lpstr>
      <vt:lpstr>Prediction_WRK3_MAX</vt:lpstr>
      <vt:lpstr>Prediction_WRK3_MIN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Yathee</dc:creator>
  <cp:lastModifiedBy>Yathee</cp:lastModifiedBy>
  <dcterms:created xsi:type="dcterms:W3CDTF">2019-03-19T22:44:55Z</dcterms:created>
  <dcterms:modified xsi:type="dcterms:W3CDTF">2019-03-19T22:46:56Z</dcterms:modified>
</cp:coreProperties>
</file>