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yathish1618.github.io\econometrics\india-2010-2020\"/>
    </mc:Choice>
  </mc:AlternateContent>
  <bookViews>
    <workbookView xWindow="0" yWindow="0" windowWidth="20490" windowHeight="7650"/>
  </bookViews>
  <sheets>
    <sheet name="Consolidated" sheetId="11" r:id="rId1"/>
    <sheet name="EoDB" sheetId="7" r:id="rId2"/>
    <sheet name="HDI" sheetId="6" r:id="rId3"/>
    <sheet name="GHI" sheetId="1" r:id="rId4"/>
    <sheet name="Democracy Index" sheetId="2" r:id="rId5"/>
    <sheet name="Corruption Perceptions Index" sheetId="3" r:id="rId6"/>
    <sheet name="Global Peace Index" sheetId="4" r:id="rId7"/>
    <sheet name="World Happiness Index" sheetId="5" r:id="rId8"/>
    <sheet name="Global Competitiveness Index" sheetId="8" r:id="rId9"/>
    <sheet name="Gender Innovation Index" sheetId="10" r:id="rId10"/>
    <sheet name="Gender Gap Index" sheetId="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7" l="1"/>
  <c r="E10" i="7"/>
  <c r="E9" i="7"/>
  <c r="E8" i="7"/>
  <c r="E7" i="7"/>
  <c r="E6" i="7"/>
  <c r="E5" i="7"/>
  <c r="E4" i="7"/>
  <c r="E3" i="7"/>
  <c r="E2" i="7"/>
  <c r="E11" i="6"/>
  <c r="E10" i="6"/>
  <c r="E9" i="6"/>
  <c r="E8" i="6"/>
  <c r="E7" i="6"/>
  <c r="E6" i="6"/>
  <c r="E5" i="6"/>
  <c r="E4" i="6"/>
  <c r="E3" i="6"/>
  <c r="E2" i="6"/>
  <c r="E11" i="1"/>
  <c r="E10" i="1"/>
  <c r="E9" i="1"/>
  <c r="E8" i="1"/>
  <c r="E7" i="1"/>
  <c r="E6" i="1"/>
  <c r="E5" i="1"/>
  <c r="E4" i="1"/>
  <c r="E3" i="1"/>
  <c r="E2" i="1"/>
  <c r="E11" i="2"/>
  <c r="E10" i="2"/>
  <c r="E9" i="2"/>
  <c r="E8" i="2"/>
  <c r="E7" i="2"/>
  <c r="E6" i="2"/>
  <c r="E5" i="2"/>
  <c r="E4" i="2"/>
  <c r="E3" i="2"/>
  <c r="E2" i="2"/>
  <c r="E11" i="3"/>
  <c r="E10" i="3"/>
  <c r="E9" i="3"/>
  <c r="E8" i="3"/>
  <c r="E7" i="3"/>
  <c r="E6" i="3"/>
  <c r="E5" i="3"/>
  <c r="E4" i="3"/>
  <c r="E3" i="3"/>
  <c r="E2" i="3"/>
  <c r="E11" i="4"/>
  <c r="E10" i="4"/>
  <c r="E9" i="4"/>
  <c r="E8" i="4"/>
  <c r="E7" i="4"/>
  <c r="E6" i="4"/>
  <c r="E5" i="4"/>
  <c r="E4" i="4"/>
  <c r="E3" i="4"/>
  <c r="E2" i="4"/>
  <c r="E11" i="5"/>
  <c r="E10" i="5"/>
  <c r="E9" i="5"/>
  <c r="E8" i="5"/>
  <c r="E7" i="5"/>
  <c r="E6" i="5"/>
  <c r="E5" i="5"/>
  <c r="E4" i="5"/>
  <c r="E3" i="5"/>
  <c r="E2" i="5"/>
  <c r="E11" i="8"/>
  <c r="E10" i="8"/>
  <c r="E9" i="8"/>
  <c r="E8" i="8"/>
  <c r="E7" i="8"/>
  <c r="E6" i="8"/>
  <c r="E5" i="8"/>
  <c r="E4" i="8"/>
  <c r="E3" i="8"/>
  <c r="E2" i="8"/>
  <c r="E11" i="9"/>
  <c r="E10" i="9"/>
  <c r="E9" i="9"/>
  <c r="E8" i="9"/>
  <c r="E7" i="9"/>
  <c r="E6" i="9"/>
  <c r="E5" i="9"/>
  <c r="E4" i="9"/>
  <c r="E3" i="9"/>
  <c r="E2" i="9"/>
  <c r="E11" i="10"/>
  <c r="E10" i="10"/>
  <c r="E9" i="10"/>
  <c r="E8" i="10"/>
  <c r="E7" i="10"/>
  <c r="E6" i="10"/>
  <c r="E5" i="10"/>
  <c r="E4" i="10"/>
  <c r="E3" i="10"/>
  <c r="E2" i="10"/>
</calcChain>
</file>

<file path=xl/sharedStrings.xml><?xml version="1.0" encoding="utf-8"?>
<sst xmlns="http://schemas.openxmlformats.org/spreadsheetml/2006/main" count="60" uniqueCount="15">
  <si>
    <t>Year</t>
  </si>
  <si>
    <t>Rank</t>
  </si>
  <si>
    <t>Out of</t>
  </si>
  <si>
    <t>Score</t>
  </si>
  <si>
    <t>Percentile</t>
  </si>
  <si>
    <t>Peace</t>
  </si>
  <si>
    <t>Happiness</t>
  </si>
  <si>
    <t>Competitiveness</t>
  </si>
  <si>
    <t>Innovation</t>
  </si>
  <si>
    <t>Gender Gap</t>
  </si>
  <si>
    <t>Ease of Doing Business</t>
  </si>
  <si>
    <t>Global Hunger Index</t>
  </si>
  <si>
    <t>Democracy Index</t>
  </si>
  <si>
    <t>Corruption Perceptions Index</t>
  </si>
  <si>
    <t>Human Development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</si>
</sst>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Percentile Ranks of India in Various Global Indices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Consolidated!$A$2</c:f>
              <c:strCache>
                <c:ptCount val="1"/>
                <c:pt idx="0">
                  <c:v>Ease of Doing Business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Consolidated!$B$1:$K$1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Consolidated!$B$2:$K$2</c:f>
              <c:numCache>
                <c:formatCode>General</c:formatCode>
                <c:ptCount val="10"/>
                <c:pt idx="0">
                  <c:v>27.3224043715847</c:v>
                </c:pt>
                <c:pt idx="1">
                  <c:v>26.775956284153004</c:v>
                </c:pt>
                <c:pt idx="2">
                  <c:v>27.868852459016395</c:v>
                </c:pt>
                <c:pt idx="3">
                  <c:v>28.648648648648649</c:v>
                </c:pt>
                <c:pt idx="4">
                  <c:v>29.100529100529101</c:v>
                </c:pt>
                <c:pt idx="5">
                  <c:v>24.867724867724867</c:v>
                </c:pt>
                <c:pt idx="6">
                  <c:v>31.216931216931219</c:v>
                </c:pt>
                <c:pt idx="7">
                  <c:v>31.578947368421051</c:v>
                </c:pt>
                <c:pt idx="8">
                  <c:v>47.368421052631582</c:v>
                </c:pt>
                <c:pt idx="9">
                  <c:v>59.473684210526315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2-42C3-936F-B602EEEA33F4}"/>
            </c:ext>
          </c:extLst>
        </c:ser>
        <c:ser>
          <c:idx val="1"/>
          <c:order val="1"/>
          <c:tx>
            <c:strRef>
              <c:f>Consolidated!$A$3</c:f>
              <c:strCache>
                <c:ptCount val="1"/>
                <c:pt idx="0">
                  <c:v>Human Development Index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Consolidated!$B$1:$K$1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Consolidated!$B$3:$K$3</c:f>
              <c:numCache>
                <c:formatCode>General</c:formatCode>
                <c:ptCount val="10"/>
                <c:pt idx="0">
                  <c:v>29.585798816568047</c:v>
                </c:pt>
                <c:pt idx="1">
                  <c:v>28.342245989304814</c:v>
                </c:pt>
                <c:pt idx="2">
                  <c:v>26.881720430107528</c:v>
                </c:pt>
                <c:pt idx="3">
                  <c:v>27.807486631016044</c:v>
                </c:pt>
                <c:pt idx="4">
                  <c:v>28.191489361702128</c:v>
                </c:pt>
                <c:pt idx="5">
                  <c:v>30.851063829787233</c:v>
                </c:pt>
                <c:pt idx="6">
                  <c:v>30.319148936170212</c:v>
                </c:pt>
                <c:pt idx="7">
                  <c:v>30.687830687830687</c:v>
                </c:pt>
                <c:pt idx="8">
                  <c:v>31.216931216931219</c:v>
                </c:pt>
                <c:pt idx="9">
                  <c:v>31.746031746031747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2-42C3-936F-B602EEEA33F4}"/>
            </c:ext>
          </c:extLst>
        </c:ser>
        <c:ser>
          <c:idx val="2"/>
          <c:order val="2"/>
          <c:tx>
            <c:strRef>
              <c:f>Consolidated!$A$4</c:f>
              <c:strCache>
                <c:ptCount val="1"/>
                <c:pt idx="0">
                  <c:v>Global Hunger Index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Consolidated!$B$1:$K$1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Consolidated!$B$4:$K$4</c:f>
              <c:numCache>
                <c:formatCode>General</c:formatCode>
                <c:ptCount val="10"/>
                <c:pt idx="0">
                  <c:v>20.238095238095237</c:v>
                </c:pt>
                <c:pt idx="1">
                  <c:v>17.283950617283949</c:v>
                </c:pt>
                <c:pt idx="2">
                  <c:v>17.721518987341771</c:v>
                </c:pt>
                <c:pt idx="3">
                  <c:v>19.23076923076923</c:v>
                </c:pt>
                <c:pt idx="4">
                  <c:v>27.631578947368421</c:v>
                </c:pt>
                <c:pt idx="5">
                  <c:v>23.076923076923077</c:v>
                </c:pt>
                <c:pt idx="6">
                  <c:v>17.796610169491526</c:v>
                </c:pt>
                <c:pt idx="7">
                  <c:v>15.966386554621849</c:v>
                </c:pt>
                <c:pt idx="8">
                  <c:v>13.445378151260504</c:v>
                </c:pt>
                <c:pt idx="9">
                  <c:v>12.820512820512821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2-42C3-936F-B602EEEA33F4}"/>
            </c:ext>
          </c:extLst>
        </c:ser>
        <c:ser>
          <c:idx val="3"/>
          <c:order val="3"/>
          <c:tx>
            <c:strRef>
              <c:f>Consolidated!$A$5</c:f>
              <c:strCache>
                <c:ptCount val="1"/>
                <c:pt idx="0">
                  <c:v>Democracy Index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Consolidated!$B$1:$K$1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Consolidated!$B$5:$K$5</c:f>
              <c:numCache>
                <c:formatCode>General</c:formatCode>
                <c:ptCount val="10"/>
                <c:pt idx="0">
                  <c:v>76.047904191616766</c:v>
                </c:pt>
                <c:pt idx="1">
                  <c:v>76.64670658682634</c:v>
                </c:pt>
                <c:pt idx="2">
                  <c:v>77.245508982035929</c:v>
                </c:pt>
                <c:pt idx="3">
                  <c:v>80.23952095808383</c:v>
                </c:pt>
                <c:pt idx="4">
                  <c:v>83.832335329341319</c:v>
                </c:pt>
                <c:pt idx="5">
                  <c:v>79.041916167664667</c:v>
                </c:pt>
                <c:pt idx="6">
                  <c:v>80.838323353293418</c:v>
                </c:pt>
                <c:pt idx="7">
                  <c:v>74.850299401197603</c:v>
                </c:pt>
                <c:pt idx="8">
                  <c:v>75.449101796407192</c:v>
                </c:pt>
                <c:pt idx="9">
                  <c:v>69.461077844311376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52-42C3-936F-B602EEEA33F4}"/>
            </c:ext>
          </c:extLst>
        </c:ser>
        <c:ser>
          <c:idx val="4"/>
          <c:order val="4"/>
          <c:tx>
            <c:strRef>
              <c:f>Consolidated!$A$6</c:f>
              <c:strCache>
                <c:ptCount val="1"/>
                <c:pt idx="0">
                  <c:v>Corruption Perceptions Index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Consolidated!$B$1:$K$1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Consolidated!$B$6:$K$6</c:f>
              <c:numCache>
                <c:formatCode>General</c:formatCode>
                <c:ptCount val="10"/>
                <c:pt idx="0">
                  <c:v>51.123595505617978</c:v>
                </c:pt>
                <c:pt idx="1">
                  <c:v>47.802197802197803</c:v>
                </c:pt>
                <c:pt idx="2">
                  <c:v>45.977011494252871</c:v>
                </c:pt>
                <c:pt idx="3">
                  <c:v>46.285714285714285</c:v>
                </c:pt>
                <c:pt idx="4">
                  <c:v>51.149425287356323</c:v>
                </c:pt>
                <c:pt idx="5">
                  <c:v>54.491017964071858</c:v>
                </c:pt>
                <c:pt idx="6">
                  <c:v>55.113636363636367</c:v>
                </c:pt>
                <c:pt idx="7">
                  <c:v>55</c:v>
                </c:pt>
                <c:pt idx="8">
                  <c:v>56.666666666666664</c:v>
                </c:pt>
                <c:pt idx="9">
                  <c:v>55.555555555555557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52-42C3-936F-B602EEEA33F4}"/>
            </c:ext>
          </c:extLst>
        </c:ser>
        <c:ser>
          <c:idx val="5"/>
          <c:order val="5"/>
          <c:tx>
            <c:strRef>
              <c:f>Consolidated!$A$7</c:f>
              <c:strCache>
                <c:ptCount val="1"/>
                <c:pt idx="0">
                  <c:v>Peace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Consolidated!$B$1:$K$1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Consolidated!$B$7:$K$7</c:f>
              <c:numCache>
                <c:formatCode>General</c:formatCode>
                <c:ptCount val="10"/>
                <c:pt idx="0">
                  <c:v>14.093959731543624</c:v>
                </c:pt>
                <c:pt idx="1">
                  <c:v>11.764705882352942</c:v>
                </c:pt>
                <c:pt idx="2">
                  <c:v>10.126582278481013</c:v>
                </c:pt>
                <c:pt idx="3">
                  <c:v>12.962962962962964</c:v>
                </c:pt>
                <c:pt idx="4">
                  <c:v>11.728395061728396</c:v>
                </c:pt>
                <c:pt idx="5">
                  <c:v>11.728395061728396</c:v>
                </c:pt>
                <c:pt idx="6">
                  <c:v>13.496932515337424</c:v>
                </c:pt>
                <c:pt idx="7">
                  <c:v>15.950920245398773</c:v>
                </c:pt>
                <c:pt idx="8">
                  <c:v>16.564417177914109</c:v>
                </c:pt>
                <c:pt idx="9">
                  <c:v>13.496932515337424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52-42C3-936F-B602EEEA33F4}"/>
            </c:ext>
          </c:extLst>
        </c:ser>
        <c:ser>
          <c:idx val="6"/>
          <c:order val="6"/>
          <c:tx>
            <c:strRef>
              <c:f>Consolidated!$A$8</c:f>
              <c:strCache>
                <c:ptCount val="1"/>
                <c:pt idx="0">
                  <c:v>Happiness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Consolidated!$B$1:$K$1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Consolidated!$B$8:$K$8</c:f>
              <c:numCache>
                <c:formatCode>General</c:formatCode>
                <c:ptCount val="10"/>
                <c:pt idx="2">
                  <c:v>28.846153846153847</c:v>
                </c:pt>
                <c:pt idx="5">
                  <c:v>25.949367088607595</c:v>
                </c:pt>
                <c:pt idx="6">
                  <c:v>24.840764331210192</c:v>
                </c:pt>
                <c:pt idx="7">
                  <c:v>21.29032258064516</c:v>
                </c:pt>
                <c:pt idx="8">
                  <c:v>14.743589743589743</c:v>
                </c:pt>
                <c:pt idx="9">
                  <c:v>10.256410256410257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52-42C3-936F-B602EEEA33F4}"/>
            </c:ext>
          </c:extLst>
        </c:ser>
        <c:ser>
          <c:idx val="7"/>
          <c:order val="7"/>
          <c:tx>
            <c:strRef>
              <c:f>Consolidated!$A$9</c:f>
              <c:strCache>
                <c:ptCount val="1"/>
                <c:pt idx="0">
                  <c:v>Competitiveness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Consolidated!$B$1:$K$1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Consolidated!$B$9:$K$9</c:f>
              <c:numCache>
                <c:formatCode>General</c:formatCode>
                <c:ptCount val="10"/>
                <c:pt idx="0">
                  <c:v>63.157894736842103</c:v>
                </c:pt>
                <c:pt idx="1">
                  <c:v>60.563380281690144</c:v>
                </c:pt>
                <c:pt idx="2">
                  <c:v>59.027777777777779</c:v>
                </c:pt>
                <c:pt idx="3">
                  <c:v>59.45945945945946</c:v>
                </c:pt>
                <c:pt idx="4">
                  <c:v>50.694444444444443</c:v>
                </c:pt>
                <c:pt idx="5">
                  <c:v>60.714285714285715</c:v>
                </c:pt>
                <c:pt idx="6">
                  <c:v>71.739130434782609</c:v>
                </c:pt>
                <c:pt idx="7">
                  <c:v>70.802919708029194</c:v>
                </c:pt>
                <c:pt idx="8">
                  <c:v>58.571428571428569</c:v>
                </c:pt>
                <c:pt idx="9">
                  <c:v>51.428571428571431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52-42C3-936F-B602EEEA33F4}"/>
            </c:ext>
          </c:extLst>
        </c:ser>
        <c:ser>
          <c:idx val="8"/>
          <c:order val="8"/>
          <c:tx>
            <c:strRef>
              <c:f>Consolidated!$A$10</c:f>
              <c:strCache>
                <c:ptCount val="1"/>
                <c:pt idx="0">
                  <c:v>Innovation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Consolidated!$B$1:$K$1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Consolidated!$B$10:$K$10</c:f>
              <c:numCache>
                <c:formatCode>General</c:formatCode>
                <c:ptCount val="10"/>
                <c:pt idx="0">
                  <c:v>57.575757575757578</c:v>
                </c:pt>
                <c:pt idx="1">
                  <c:v>50.4</c:v>
                </c:pt>
                <c:pt idx="2">
                  <c:v>54.609929078014183</c:v>
                </c:pt>
                <c:pt idx="3">
                  <c:v>53.521126760563384</c:v>
                </c:pt>
                <c:pt idx="4">
                  <c:v>46.853146853146853</c:v>
                </c:pt>
                <c:pt idx="5">
                  <c:v>42.553191489361701</c:v>
                </c:pt>
                <c:pt idx="6">
                  <c:v>48.4375</c:v>
                </c:pt>
                <c:pt idx="7">
                  <c:v>52.755905511811022</c:v>
                </c:pt>
                <c:pt idx="8">
                  <c:v>54.761904761904759</c:v>
                </c:pt>
                <c:pt idx="9">
                  <c:v>59.689922480620154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52-42C3-936F-B602EEEA33F4}"/>
            </c:ext>
          </c:extLst>
        </c:ser>
        <c:ser>
          <c:idx val="9"/>
          <c:order val="9"/>
          <c:tx>
            <c:strRef>
              <c:f>Consolidated!$A$11</c:f>
              <c:strCache>
                <c:ptCount val="1"/>
                <c:pt idx="0">
                  <c:v>Gender Gap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Consolidated!$B$1:$K$1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Consolidated!$B$11:$K$11</c:f>
              <c:numCache>
                <c:formatCode>General</c:formatCode>
                <c:ptCount val="10"/>
                <c:pt idx="0">
                  <c:v>16.417910447761194</c:v>
                </c:pt>
                <c:pt idx="1">
                  <c:v>16.296296296296298</c:v>
                </c:pt>
                <c:pt idx="2">
                  <c:v>22.222222222222221</c:v>
                </c:pt>
                <c:pt idx="3">
                  <c:v>25.735294117647058</c:v>
                </c:pt>
                <c:pt idx="4">
                  <c:v>19.718309859154928</c:v>
                </c:pt>
                <c:pt idx="5">
                  <c:v>25.517241379310345</c:v>
                </c:pt>
                <c:pt idx="6">
                  <c:v>39.583333333333336</c:v>
                </c:pt>
                <c:pt idx="7">
                  <c:v>25</c:v>
                </c:pt>
                <c:pt idx="8">
                  <c:v>27.516778523489933</c:v>
                </c:pt>
                <c:pt idx="9">
                  <c:v>26.797385620915033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52-42C3-936F-B602EEEA33F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6255"/>
        <c:axId val="8657503"/>
      </c:lineChart>
      <c:catAx>
        <c:axId val="865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503"/>
        <c:crosses val="autoZero"/>
        <c:auto val="1"/>
        <c:lblAlgn val="ctr"/>
        <c:lblOffset val="100"/>
        <c:noMultiLvlLbl val="0"/>
      </c:catAx>
      <c:valAx>
        <c:axId val="865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2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390526</xdr:colOff>
      <xdr:row>0</xdr:row>
      <xdr:rowOff>47625</xdr:rowOff>
    </xdr:from>
    <xdr:to>
      <xdr:col>14</xdr:col>
      <xdr:colOff>133350</xdr:colOff>
      <xdr:row>37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A4" sqref="A4"/>
    </sheetView>
  </sheetViews>
  <sheetFormatPr defaultRowHeight="15" x14ac:dyDescent="0.25"/>
  <sheetData>
    <row r="1" spans="1:11" x14ac:dyDescent="0.2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</row>
    <row r="2" spans="1:11" x14ac:dyDescent="0.25">
      <c r="A2" t="s">
        <v>10</v>
      </c>
      <c r="B2">
        <v>27.3224043715847</v>
      </c>
      <c r="C2">
        <v>26.775956284153004</v>
      </c>
      <c r="D2">
        <v>27.868852459016395</v>
      </c>
      <c r="E2">
        <v>28.648648648648649</v>
      </c>
      <c r="F2">
        <v>29.100529100529101</v>
      </c>
      <c r="G2">
        <v>24.867724867724867</v>
      </c>
      <c r="H2">
        <v>31.216931216931219</v>
      </c>
      <c r="I2">
        <v>31.578947368421051</v>
      </c>
      <c r="J2">
        <v>47.368421052631582</v>
      </c>
      <c r="K2">
        <v>59.473684210526315</v>
      </c>
    </row>
    <row r="3" spans="1:11" x14ac:dyDescent="0.25">
      <c r="A3" t="s">
        <v>14</v>
      </c>
      <c r="B3">
        <v>29.585798816568047</v>
      </c>
      <c r="C3">
        <v>28.342245989304814</v>
      </c>
      <c r="D3">
        <v>26.881720430107528</v>
      </c>
      <c r="E3">
        <v>27.807486631016044</v>
      </c>
      <c r="F3">
        <v>28.191489361702128</v>
      </c>
      <c r="G3">
        <v>30.851063829787233</v>
      </c>
      <c r="H3">
        <v>30.319148936170212</v>
      </c>
      <c r="I3">
        <v>30.687830687830687</v>
      </c>
      <c r="J3">
        <v>31.216931216931219</v>
      </c>
      <c r="K3">
        <v>31.746031746031747</v>
      </c>
    </row>
    <row r="4" spans="1:11" x14ac:dyDescent="0.25">
      <c r="A4" t="s">
        <v>11</v>
      </c>
      <c r="B4">
        <v>20.238095238095237</v>
      </c>
      <c r="C4">
        <v>17.283950617283949</v>
      </c>
      <c r="D4">
        <v>17.721518987341771</v>
      </c>
      <c r="E4">
        <v>19.23076923076923</v>
      </c>
      <c r="F4">
        <v>27.631578947368421</v>
      </c>
      <c r="G4">
        <v>23.076923076923077</v>
      </c>
      <c r="H4">
        <v>17.796610169491526</v>
      </c>
      <c r="I4">
        <v>15.966386554621849</v>
      </c>
      <c r="J4">
        <v>13.445378151260504</v>
      </c>
      <c r="K4">
        <v>12.820512820512821</v>
      </c>
    </row>
    <row r="5" spans="1:11" x14ac:dyDescent="0.25">
      <c r="A5" t="s">
        <v>12</v>
      </c>
      <c r="B5">
        <v>76.047904191616766</v>
      </c>
      <c r="C5">
        <v>76.64670658682634</v>
      </c>
      <c r="D5">
        <v>77.245508982035929</v>
      </c>
      <c r="E5">
        <v>80.23952095808383</v>
      </c>
      <c r="F5">
        <v>83.832335329341319</v>
      </c>
      <c r="G5">
        <v>79.041916167664667</v>
      </c>
      <c r="H5">
        <v>80.838323353293418</v>
      </c>
      <c r="I5">
        <v>74.850299401197603</v>
      </c>
      <c r="J5">
        <v>75.449101796407192</v>
      </c>
      <c r="K5">
        <v>69.461077844311376</v>
      </c>
    </row>
    <row r="6" spans="1:11" x14ac:dyDescent="0.25">
      <c r="A6" t="s">
        <v>13</v>
      </c>
      <c r="B6">
        <v>51.123595505617978</v>
      </c>
      <c r="C6">
        <v>47.802197802197803</v>
      </c>
      <c r="D6">
        <v>45.977011494252871</v>
      </c>
      <c r="E6">
        <v>46.285714285714285</v>
      </c>
      <c r="F6">
        <v>51.149425287356323</v>
      </c>
      <c r="G6">
        <v>54.491017964071858</v>
      </c>
      <c r="H6">
        <v>55.113636363636367</v>
      </c>
      <c r="I6">
        <v>55</v>
      </c>
      <c r="J6">
        <v>56.666666666666664</v>
      </c>
      <c r="K6">
        <v>55.555555555555557</v>
      </c>
    </row>
    <row r="7" spans="1:11" x14ac:dyDescent="0.25">
      <c r="A7" t="s">
        <v>5</v>
      </c>
      <c r="B7">
        <v>14.093959731543624</v>
      </c>
      <c r="C7">
        <v>11.764705882352942</v>
      </c>
      <c r="D7">
        <v>10.126582278481013</v>
      </c>
      <c r="E7">
        <v>12.962962962962964</v>
      </c>
      <c r="F7">
        <v>11.728395061728396</v>
      </c>
      <c r="G7">
        <v>11.728395061728396</v>
      </c>
      <c r="H7">
        <v>13.496932515337424</v>
      </c>
      <c r="I7">
        <v>15.950920245398773</v>
      </c>
      <c r="J7">
        <v>16.564417177914109</v>
      </c>
      <c r="K7">
        <v>13.496932515337424</v>
      </c>
    </row>
    <row r="8" spans="1:11" x14ac:dyDescent="0.25">
      <c r="A8" t="s">
        <v>6</v>
      </c>
      <c r="D8">
        <v>28.846153846153847</v>
      </c>
      <c r="G8">
        <v>25.949367088607595</v>
      </c>
      <c r="H8">
        <v>24.840764331210192</v>
      </c>
      <c r="I8">
        <v>21.29032258064516</v>
      </c>
      <c r="J8">
        <v>14.743589743589743</v>
      </c>
      <c r="K8">
        <v>10.256410256410257</v>
      </c>
    </row>
    <row r="9" spans="1:11" x14ac:dyDescent="0.25">
      <c r="A9" t="s">
        <v>7</v>
      </c>
      <c r="B9">
        <v>63.157894736842103</v>
      </c>
      <c r="C9">
        <v>60.563380281690144</v>
      </c>
      <c r="D9">
        <v>59.027777777777779</v>
      </c>
      <c r="E9">
        <v>59.45945945945946</v>
      </c>
      <c r="F9">
        <v>50.694444444444443</v>
      </c>
      <c r="G9">
        <v>60.714285714285715</v>
      </c>
      <c r="H9">
        <v>71.739130434782609</v>
      </c>
      <c r="I9">
        <v>70.802919708029194</v>
      </c>
      <c r="J9">
        <v>58.571428571428569</v>
      </c>
      <c r="K9">
        <v>51.428571428571431</v>
      </c>
    </row>
    <row r="10" spans="1:11" x14ac:dyDescent="0.25">
      <c r="A10" t="s">
        <v>8</v>
      </c>
      <c r="B10">
        <v>57.575757575757578</v>
      </c>
      <c r="C10">
        <v>50.4</v>
      </c>
      <c r="D10">
        <v>54.609929078014183</v>
      </c>
      <c r="E10">
        <v>53.521126760563384</v>
      </c>
      <c r="F10">
        <v>46.853146853146853</v>
      </c>
      <c r="G10">
        <v>42.553191489361701</v>
      </c>
      <c r="H10">
        <v>48.4375</v>
      </c>
      <c r="I10">
        <v>52.755905511811022</v>
      </c>
      <c r="J10">
        <v>54.761904761904759</v>
      </c>
      <c r="K10">
        <v>59.689922480620154</v>
      </c>
    </row>
    <row r="11" spans="1:11" x14ac:dyDescent="0.25">
      <c r="A11" t="s">
        <v>9</v>
      </c>
      <c r="B11">
        <v>16.417910447761194</v>
      </c>
      <c r="C11">
        <v>16.296296296296298</v>
      </c>
      <c r="D11">
        <v>22.222222222222221</v>
      </c>
      <c r="E11">
        <v>25.735294117647058</v>
      </c>
      <c r="F11">
        <v>19.718309859154928</v>
      </c>
      <c r="G11">
        <v>25.517241379310345</v>
      </c>
      <c r="H11">
        <v>39.583333333333336</v>
      </c>
      <c r="I11">
        <v>25</v>
      </c>
      <c r="J11">
        <v>27.516778523489933</v>
      </c>
      <c r="K11">
        <v>26.797385620915033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" sqref="E2:E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2010</v>
      </c>
      <c r="B2">
        <v>56</v>
      </c>
      <c r="C2">
        <v>132</v>
      </c>
      <c r="E2">
        <f>(C2-B2)*100/C2</f>
        <v>57.575757575757578</v>
      </c>
    </row>
    <row r="3" spans="1:5" x14ac:dyDescent="0.25">
      <c r="A3">
        <v>2011</v>
      </c>
      <c r="B3">
        <v>62</v>
      </c>
      <c r="C3">
        <v>125</v>
      </c>
      <c r="E3">
        <f t="shared" ref="E3:E11" si="0">(C3-B3)*100/C3</f>
        <v>50.4</v>
      </c>
    </row>
    <row r="4" spans="1:5" x14ac:dyDescent="0.25">
      <c r="A4">
        <v>2012</v>
      </c>
      <c r="B4">
        <v>64</v>
      </c>
      <c r="C4">
        <v>141</v>
      </c>
      <c r="E4">
        <f t="shared" si="0"/>
        <v>54.609929078014183</v>
      </c>
    </row>
    <row r="5" spans="1:5" x14ac:dyDescent="0.25">
      <c r="A5">
        <v>2013</v>
      </c>
      <c r="B5">
        <v>66</v>
      </c>
      <c r="C5">
        <v>142</v>
      </c>
      <c r="E5">
        <f t="shared" si="0"/>
        <v>53.521126760563384</v>
      </c>
    </row>
    <row r="6" spans="1:5" x14ac:dyDescent="0.25">
      <c r="A6">
        <v>2014</v>
      </c>
      <c r="B6">
        <v>76</v>
      </c>
      <c r="C6">
        <v>143</v>
      </c>
      <c r="E6">
        <f t="shared" si="0"/>
        <v>46.853146853146853</v>
      </c>
    </row>
    <row r="7" spans="1:5" x14ac:dyDescent="0.25">
      <c r="A7">
        <v>2015</v>
      </c>
      <c r="B7">
        <v>81</v>
      </c>
      <c r="C7">
        <v>141</v>
      </c>
      <c r="E7">
        <f t="shared" si="0"/>
        <v>42.553191489361701</v>
      </c>
    </row>
    <row r="8" spans="1:5" x14ac:dyDescent="0.25">
      <c r="A8">
        <v>2016</v>
      </c>
      <c r="B8">
        <v>66</v>
      </c>
      <c r="C8">
        <v>128</v>
      </c>
      <c r="E8">
        <f t="shared" si="0"/>
        <v>48.4375</v>
      </c>
    </row>
    <row r="9" spans="1:5" x14ac:dyDescent="0.25">
      <c r="A9">
        <v>2017</v>
      </c>
      <c r="B9">
        <v>60</v>
      </c>
      <c r="C9">
        <v>127</v>
      </c>
      <c r="E9">
        <f t="shared" si="0"/>
        <v>52.755905511811022</v>
      </c>
    </row>
    <row r="10" spans="1:5" x14ac:dyDescent="0.25">
      <c r="A10">
        <v>2018</v>
      </c>
      <c r="B10">
        <v>57</v>
      </c>
      <c r="C10">
        <v>126</v>
      </c>
      <c r="E10">
        <f t="shared" si="0"/>
        <v>54.761904761904759</v>
      </c>
    </row>
    <row r="11" spans="1:5" x14ac:dyDescent="0.25">
      <c r="A11">
        <v>2019</v>
      </c>
      <c r="B11">
        <v>52</v>
      </c>
      <c r="C11">
        <v>129</v>
      </c>
      <c r="E11">
        <f t="shared" si="0"/>
        <v>59.689922480620154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E2:E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2010</v>
      </c>
      <c r="B2">
        <v>112</v>
      </c>
      <c r="C2">
        <v>134</v>
      </c>
      <c r="E2">
        <f>(C2-B2)*100/C2</f>
        <v>16.417910447761194</v>
      </c>
    </row>
    <row r="3" spans="1:5" x14ac:dyDescent="0.25">
      <c r="A3">
        <v>2011</v>
      </c>
      <c r="B3">
        <v>113</v>
      </c>
      <c r="C3">
        <v>135</v>
      </c>
      <c r="E3">
        <f t="shared" ref="E3:E11" si="0">(C3-B3)*100/C3</f>
        <v>16.296296296296298</v>
      </c>
    </row>
    <row r="4" spans="1:5" x14ac:dyDescent="0.25">
      <c r="A4">
        <v>2012</v>
      </c>
      <c r="B4">
        <v>105</v>
      </c>
      <c r="C4">
        <v>135</v>
      </c>
      <c r="E4">
        <f t="shared" si="0"/>
        <v>22.222222222222221</v>
      </c>
    </row>
    <row r="5" spans="1:5" x14ac:dyDescent="0.25">
      <c r="A5">
        <v>2013</v>
      </c>
      <c r="B5">
        <v>101</v>
      </c>
      <c r="C5">
        <v>136</v>
      </c>
      <c r="E5">
        <f t="shared" si="0"/>
        <v>25.735294117647058</v>
      </c>
    </row>
    <row r="6" spans="1:5" x14ac:dyDescent="0.25">
      <c r="A6">
        <v>2014</v>
      </c>
      <c r="B6">
        <v>114</v>
      </c>
      <c r="C6">
        <v>142</v>
      </c>
      <c r="E6">
        <f t="shared" si="0"/>
        <v>19.718309859154928</v>
      </c>
    </row>
    <row r="7" spans="1:5" x14ac:dyDescent="0.25">
      <c r="A7">
        <v>2015</v>
      </c>
      <c r="B7">
        <v>108</v>
      </c>
      <c r="C7">
        <v>145</v>
      </c>
      <c r="E7">
        <f t="shared" si="0"/>
        <v>25.517241379310345</v>
      </c>
    </row>
    <row r="8" spans="1:5" x14ac:dyDescent="0.25">
      <c r="A8">
        <v>2016</v>
      </c>
      <c r="B8">
        <v>87</v>
      </c>
      <c r="C8">
        <v>144</v>
      </c>
      <c r="E8">
        <f t="shared" si="0"/>
        <v>39.583333333333336</v>
      </c>
    </row>
    <row r="9" spans="1:5" x14ac:dyDescent="0.25">
      <c r="A9">
        <v>2017</v>
      </c>
      <c r="B9">
        <v>108</v>
      </c>
      <c r="C9">
        <v>144</v>
      </c>
      <c r="E9">
        <f t="shared" si="0"/>
        <v>25</v>
      </c>
    </row>
    <row r="10" spans="1:5" x14ac:dyDescent="0.25">
      <c r="A10">
        <v>2018</v>
      </c>
      <c r="B10">
        <v>108</v>
      </c>
      <c r="C10">
        <v>149</v>
      </c>
      <c r="E10">
        <f t="shared" si="0"/>
        <v>27.516778523489933</v>
      </c>
    </row>
    <row r="11" spans="1:5" x14ac:dyDescent="0.25">
      <c r="A11">
        <v>2019</v>
      </c>
      <c r="B11">
        <v>112</v>
      </c>
      <c r="C11">
        <v>153</v>
      </c>
      <c r="E11">
        <f t="shared" si="0"/>
        <v>26.797385620915033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2" sqref="E2:E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2010</v>
      </c>
      <c r="B2">
        <v>133</v>
      </c>
      <c r="C2">
        <v>183</v>
      </c>
      <c r="E2">
        <f>(C2-B2)*100/C2</f>
        <v>27.3224043715847</v>
      </c>
    </row>
    <row r="3" spans="1:5" x14ac:dyDescent="0.25">
      <c r="A3">
        <v>2011</v>
      </c>
      <c r="B3">
        <v>134</v>
      </c>
      <c r="C3">
        <v>183</v>
      </c>
      <c r="E3">
        <f t="shared" ref="E3:E11" si="0">(C3-B3)*100/C3</f>
        <v>26.775956284153004</v>
      </c>
    </row>
    <row r="4" spans="1:5" x14ac:dyDescent="0.25">
      <c r="A4">
        <v>2012</v>
      </c>
      <c r="B4">
        <v>132</v>
      </c>
      <c r="C4">
        <v>183</v>
      </c>
      <c r="E4">
        <f t="shared" si="0"/>
        <v>27.868852459016395</v>
      </c>
    </row>
    <row r="5" spans="1:5" x14ac:dyDescent="0.25">
      <c r="A5">
        <v>2013</v>
      </c>
      <c r="B5">
        <v>132</v>
      </c>
      <c r="C5">
        <v>185</v>
      </c>
      <c r="E5">
        <f t="shared" si="0"/>
        <v>28.648648648648649</v>
      </c>
    </row>
    <row r="6" spans="1:5" x14ac:dyDescent="0.25">
      <c r="A6">
        <v>2014</v>
      </c>
      <c r="B6">
        <v>134</v>
      </c>
      <c r="C6">
        <v>189</v>
      </c>
      <c r="E6">
        <f t="shared" si="0"/>
        <v>29.100529100529101</v>
      </c>
    </row>
    <row r="7" spans="1:5" x14ac:dyDescent="0.25">
      <c r="A7">
        <v>2015</v>
      </c>
      <c r="B7">
        <v>142</v>
      </c>
      <c r="C7">
        <v>189</v>
      </c>
      <c r="E7">
        <f t="shared" si="0"/>
        <v>24.867724867724867</v>
      </c>
    </row>
    <row r="8" spans="1:5" x14ac:dyDescent="0.25">
      <c r="A8">
        <v>2016</v>
      </c>
      <c r="B8">
        <v>130</v>
      </c>
      <c r="C8">
        <v>189</v>
      </c>
      <c r="E8">
        <f t="shared" si="0"/>
        <v>31.216931216931219</v>
      </c>
    </row>
    <row r="9" spans="1:5" x14ac:dyDescent="0.25">
      <c r="A9">
        <v>2017</v>
      </c>
      <c r="B9">
        <v>130</v>
      </c>
      <c r="C9">
        <v>190</v>
      </c>
      <c r="E9">
        <f t="shared" si="0"/>
        <v>31.578947368421051</v>
      </c>
    </row>
    <row r="10" spans="1:5" x14ac:dyDescent="0.25">
      <c r="A10">
        <v>2018</v>
      </c>
      <c r="B10">
        <v>100</v>
      </c>
      <c r="C10">
        <v>190</v>
      </c>
      <c r="E10">
        <f t="shared" si="0"/>
        <v>47.368421052631582</v>
      </c>
    </row>
    <row r="11" spans="1:5" x14ac:dyDescent="0.25">
      <c r="A11">
        <v>2019</v>
      </c>
      <c r="B11">
        <v>77</v>
      </c>
      <c r="C11">
        <v>190</v>
      </c>
      <c r="E11">
        <f t="shared" si="0"/>
        <v>59.473684210526315</v>
      </c>
    </row>
    <row r="12" spans="1:5" x14ac:dyDescent="0.25">
      <c r="A12">
        <v>2020</v>
      </c>
      <c r="B12">
        <v>63</v>
      </c>
      <c r="C12">
        <v>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" sqref="E2:E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2010</v>
      </c>
      <c r="B2">
        <v>119</v>
      </c>
      <c r="C2">
        <v>169</v>
      </c>
      <c r="D2">
        <v>0.58099999999999996</v>
      </c>
      <c r="E2">
        <f>(C2-B2)*100/C2</f>
        <v>29.585798816568047</v>
      </c>
    </row>
    <row r="3" spans="1:5" x14ac:dyDescent="0.25">
      <c r="A3">
        <v>2011</v>
      </c>
      <c r="B3">
        <v>134</v>
      </c>
      <c r="C3">
        <v>187</v>
      </c>
      <c r="D3">
        <v>0.59</v>
      </c>
      <c r="E3">
        <f t="shared" ref="E3:E11" si="0">(C3-B3)*100/C3</f>
        <v>28.342245989304814</v>
      </c>
    </row>
    <row r="4" spans="1:5" x14ac:dyDescent="0.25">
      <c r="A4">
        <v>2012</v>
      </c>
      <c r="B4">
        <v>136</v>
      </c>
      <c r="C4">
        <v>186</v>
      </c>
      <c r="D4">
        <v>0.6</v>
      </c>
      <c r="E4">
        <f t="shared" si="0"/>
        <v>26.881720430107528</v>
      </c>
    </row>
    <row r="5" spans="1:5" x14ac:dyDescent="0.25">
      <c r="A5">
        <v>2013</v>
      </c>
      <c r="B5">
        <v>135</v>
      </c>
      <c r="C5">
        <v>187</v>
      </c>
      <c r="D5">
        <v>0.60699999999999998</v>
      </c>
      <c r="E5">
        <f t="shared" si="0"/>
        <v>27.807486631016044</v>
      </c>
    </row>
    <row r="6" spans="1:5" x14ac:dyDescent="0.25">
      <c r="A6">
        <v>2014</v>
      </c>
      <c r="B6">
        <v>135</v>
      </c>
      <c r="C6">
        <v>188</v>
      </c>
      <c r="D6">
        <v>0.61799999999999999</v>
      </c>
      <c r="E6">
        <f t="shared" si="0"/>
        <v>28.191489361702128</v>
      </c>
    </row>
    <row r="7" spans="1:5" x14ac:dyDescent="0.25">
      <c r="A7">
        <v>2015</v>
      </c>
      <c r="B7">
        <v>130</v>
      </c>
      <c r="C7">
        <v>188</v>
      </c>
      <c r="D7">
        <v>0.627</v>
      </c>
      <c r="E7">
        <f t="shared" si="0"/>
        <v>30.851063829787233</v>
      </c>
    </row>
    <row r="8" spans="1:5" x14ac:dyDescent="0.25">
      <c r="A8">
        <v>2016</v>
      </c>
      <c r="B8">
        <v>131</v>
      </c>
      <c r="C8">
        <v>188</v>
      </c>
      <c r="D8">
        <v>0.63700000000000001</v>
      </c>
      <c r="E8">
        <f t="shared" si="0"/>
        <v>30.319148936170212</v>
      </c>
    </row>
    <row r="9" spans="1:5" x14ac:dyDescent="0.25">
      <c r="A9">
        <v>2017</v>
      </c>
      <c r="B9">
        <v>131</v>
      </c>
      <c r="C9">
        <v>189</v>
      </c>
      <c r="D9">
        <v>0.64300000000000002</v>
      </c>
      <c r="E9">
        <f t="shared" si="0"/>
        <v>30.687830687830687</v>
      </c>
    </row>
    <row r="10" spans="1:5" x14ac:dyDescent="0.25">
      <c r="A10">
        <v>2018</v>
      </c>
      <c r="B10">
        <v>130</v>
      </c>
      <c r="C10">
        <v>189</v>
      </c>
      <c r="D10">
        <v>0.64700000000000002</v>
      </c>
      <c r="E10">
        <f t="shared" si="0"/>
        <v>31.216931216931219</v>
      </c>
    </row>
    <row r="11" spans="1:5" x14ac:dyDescent="0.25">
      <c r="A11">
        <v>2019</v>
      </c>
      <c r="B11">
        <v>129</v>
      </c>
      <c r="C11">
        <v>189</v>
      </c>
      <c r="D11">
        <v>0.64700000000000002</v>
      </c>
      <c r="E11">
        <f t="shared" si="0"/>
        <v>31.746031746031747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E2:E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2010</v>
      </c>
      <c r="B2">
        <v>67</v>
      </c>
      <c r="C2">
        <v>84</v>
      </c>
      <c r="D2">
        <v>24.1</v>
      </c>
      <c r="E2">
        <f>(C2-B2)*100/C2</f>
        <v>20.238095238095237</v>
      </c>
    </row>
    <row r="3" spans="1:5" x14ac:dyDescent="0.25">
      <c r="A3">
        <v>2011</v>
      </c>
      <c r="B3">
        <v>67</v>
      </c>
      <c r="C3">
        <v>81</v>
      </c>
      <c r="D3">
        <v>23.7</v>
      </c>
      <c r="E3">
        <f t="shared" ref="E3:E11" si="0">(C3-B3)*100/C3</f>
        <v>17.283950617283949</v>
      </c>
    </row>
    <row r="4" spans="1:5" x14ac:dyDescent="0.25">
      <c r="A4">
        <v>2012</v>
      </c>
      <c r="B4">
        <v>65</v>
      </c>
      <c r="C4">
        <v>79</v>
      </c>
      <c r="D4">
        <v>22.9</v>
      </c>
      <c r="E4">
        <f t="shared" si="0"/>
        <v>17.721518987341771</v>
      </c>
    </row>
    <row r="5" spans="1:5" x14ac:dyDescent="0.25">
      <c r="A5">
        <v>2013</v>
      </c>
      <c r="B5">
        <v>63</v>
      </c>
      <c r="C5">
        <v>78</v>
      </c>
      <c r="D5">
        <v>21.3</v>
      </c>
      <c r="E5">
        <f t="shared" si="0"/>
        <v>19.23076923076923</v>
      </c>
    </row>
    <row r="6" spans="1:5" x14ac:dyDescent="0.25">
      <c r="A6">
        <v>2014</v>
      </c>
      <c r="B6">
        <v>55</v>
      </c>
      <c r="C6">
        <v>76</v>
      </c>
      <c r="D6">
        <v>17.8</v>
      </c>
      <c r="E6">
        <f t="shared" si="0"/>
        <v>27.631578947368421</v>
      </c>
    </row>
    <row r="7" spans="1:5" x14ac:dyDescent="0.25">
      <c r="A7">
        <v>2015</v>
      </c>
      <c r="B7">
        <v>80</v>
      </c>
      <c r="C7">
        <v>104</v>
      </c>
      <c r="D7">
        <v>29</v>
      </c>
      <c r="E7">
        <f t="shared" si="0"/>
        <v>23.076923076923077</v>
      </c>
    </row>
    <row r="8" spans="1:5" x14ac:dyDescent="0.25">
      <c r="A8">
        <v>2016</v>
      </c>
      <c r="B8">
        <v>97</v>
      </c>
      <c r="C8">
        <v>118</v>
      </c>
      <c r="D8">
        <v>28.5</v>
      </c>
      <c r="E8">
        <f t="shared" si="0"/>
        <v>17.796610169491526</v>
      </c>
    </row>
    <row r="9" spans="1:5" x14ac:dyDescent="0.25">
      <c r="A9">
        <v>2017</v>
      </c>
      <c r="B9">
        <v>100</v>
      </c>
      <c r="C9">
        <v>119</v>
      </c>
      <c r="D9">
        <v>31.4</v>
      </c>
      <c r="E9">
        <f t="shared" si="0"/>
        <v>15.966386554621849</v>
      </c>
    </row>
    <row r="10" spans="1:5" x14ac:dyDescent="0.25">
      <c r="A10">
        <v>2018</v>
      </c>
      <c r="B10">
        <v>103</v>
      </c>
      <c r="C10">
        <v>119</v>
      </c>
      <c r="D10">
        <v>31.1</v>
      </c>
      <c r="E10">
        <f t="shared" si="0"/>
        <v>13.445378151260504</v>
      </c>
    </row>
    <row r="11" spans="1:5" x14ac:dyDescent="0.25">
      <c r="A11">
        <v>2019</v>
      </c>
      <c r="B11">
        <v>102</v>
      </c>
      <c r="C11">
        <v>117</v>
      </c>
      <c r="D11">
        <v>30.3</v>
      </c>
      <c r="E11">
        <f t="shared" si="0"/>
        <v>12.820512820512821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E2:E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2010</v>
      </c>
      <c r="B2">
        <v>40</v>
      </c>
      <c r="C2">
        <v>167</v>
      </c>
      <c r="D2">
        <v>7.28</v>
      </c>
      <c r="E2">
        <f>(C2-B2)*100/C2</f>
        <v>76.047904191616766</v>
      </c>
    </row>
    <row r="3" spans="1:5" x14ac:dyDescent="0.25">
      <c r="A3">
        <v>2011</v>
      </c>
      <c r="B3">
        <v>39</v>
      </c>
      <c r="C3">
        <v>167</v>
      </c>
      <c r="D3">
        <v>7.3</v>
      </c>
      <c r="E3">
        <f t="shared" ref="E3:E11" si="0">(C3-B3)*100/C3</f>
        <v>76.64670658682634</v>
      </c>
    </row>
    <row r="4" spans="1:5" x14ac:dyDescent="0.25">
      <c r="A4">
        <v>2012</v>
      </c>
      <c r="B4">
        <v>38</v>
      </c>
      <c r="C4">
        <v>167</v>
      </c>
      <c r="D4">
        <v>7.52</v>
      </c>
      <c r="E4">
        <f t="shared" si="0"/>
        <v>77.245508982035929</v>
      </c>
    </row>
    <row r="5" spans="1:5" x14ac:dyDescent="0.25">
      <c r="A5">
        <v>2013</v>
      </c>
      <c r="B5">
        <v>33</v>
      </c>
      <c r="C5">
        <v>167</v>
      </c>
      <c r="D5">
        <v>7.69</v>
      </c>
      <c r="E5">
        <f t="shared" si="0"/>
        <v>80.23952095808383</v>
      </c>
    </row>
    <row r="6" spans="1:5" x14ac:dyDescent="0.25">
      <c r="A6">
        <v>2014</v>
      </c>
      <c r="B6">
        <v>27</v>
      </c>
      <c r="C6">
        <v>167</v>
      </c>
      <c r="D6">
        <v>7.92</v>
      </c>
      <c r="E6">
        <f t="shared" si="0"/>
        <v>83.832335329341319</v>
      </c>
    </row>
    <row r="7" spans="1:5" x14ac:dyDescent="0.25">
      <c r="A7">
        <v>2015</v>
      </c>
      <c r="B7">
        <v>35</v>
      </c>
      <c r="C7">
        <v>167</v>
      </c>
      <c r="D7">
        <v>7.74</v>
      </c>
      <c r="E7">
        <f t="shared" si="0"/>
        <v>79.041916167664667</v>
      </c>
    </row>
    <row r="8" spans="1:5" x14ac:dyDescent="0.25">
      <c r="A8">
        <v>2016</v>
      </c>
      <c r="B8">
        <v>32</v>
      </c>
      <c r="C8">
        <v>167</v>
      </c>
      <c r="D8">
        <v>7.81</v>
      </c>
      <c r="E8">
        <f t="shared" si="0"/>
        <v>80.838323353293418</v>
      </c>
    </row>
    <row r="9" spans="1:5" x14ac:dyDescent="0.25">
      <c r="A9">
        <v>2017</v>
      </c>
      <c r="B9">
        <v>42</v>
      </c>
      <c r="C9">
        <v>167</v>
      </c>
      <c r="D9">
        <v>7.23</v>
      </c>
      <c r="E9">
        <f t="shared" si="0"/>
        <v>74.850299401197603</v>
      </c>
    </row>
    <row r="10" spans="1:5" x14ac:dyDescent="0.25">
      <c r="A10">
        <v>2018</v>
      </c>
      <c r="B10">
        <v>41</v>
      </c>
      <c r="C10">
        <v>167</v>
      </c>
      <c r="D10">
        <v>7.23</v>
      </c>
      <c r="E10">
        <f t="shared" si="0"/>
        <v>75.449101796407192</v>
      </c>
    </row>
    <row r="11" spans="1:5" x14ac:dyDescent="0.25">
      <c r="A11">
        <v>2019</v>
      </c>
      <c r="B11">
        <v>51</v>
      </c>
      <c r="C11">
        <v>167</v>
      </c>
      <c r="D11">
        <v>6.9</v>
      </c>
      <c r="E11">
        <f t="shared" si="0"/>
        <v>69.461077844311376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E2:E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2010</v>
      </c>
      <c r="B2">
        <v>87</v>
      </c>
      <c r="C2">
        <v>178</v>
      </c>
      <c r="D2">
        <v>3.3</v>
      </c>
      <c r="E2">
        <f>(C2-B2)*100/C2</f>
        <v>51.123595505617978</v>
      </c>
    </row>
    <row r="3" spans="1:5" x14ac:dyDescent="0.25">
      <c r="A3">
        <v>2011</v>
      </c>
      <c r="B3">
        <v>95</v>
      </c>
      <c r="C3">
        <v>182</v>
      </c>
      <c r="D3">
        <v>3.1</v>
      </c>
      <c r="E3">
        <f t="shared" ref="E3:E11" si="0">(C3-B3)*100/C3</f>
        <v>47.802197802197803</v>
      </c>
    </row>
    <row r="4" spans="1:5" x14ac:dyDescent="0.25">
      <c r="A4">
        <v>2012</v>
      </c>
      <c r="B4">
        <v>94</v>
      </c>
      <c r="C4">
        <v>174</v>
      </c>
      <c r="D4">
        <v>36</v>
      </c>
      <c r="E4">
        <f t="shared" si="0"/>
        <v>45.977011494252871</v>
      </c>
    </row>
    <row r="5" spans="1:5" x14ac:dyDescent="0.25">
      <c r="A5">
        <v>2013</v>
      </c>
      <c r="B5">
        <v>94</v>
      </c>
      <c r="C5">
        <v>175</v>
      </c>
      <c r="D5">
        <v>36</v>
      </c>
      <c r="E5">
        <f t="shared" si="0"/>
        <v>46.285714285714285</v>
      </c>
    </row>
    <row r="6" spans="1:5" x14ac:dyDescent="0.25">
      <c r="A6">
        <v>2014</v>
      </c>
      <c r="B6">
        <v>85</v>
      </c>
      <c r="C6">
        <v>174</v>
      </c>
      <c r="D6">
        <v>38</v>
      </c>
      <c r="E6">
        <f t="shared" si="0"/>
        <v>51.149425287356323</v>
      </c>
    </row>
    <row r="7" spans="1:5" x14ac:dyDescent="0.25">
      <c r="A7">
        <v>2015</v>
      </c>
      <c r="B7">
        <v>76</v>
      </c>
      <c r="C7">
        <v>167</v>
      </c>
      <c r="D7">
        <v>38</v>
      </c>
      <c r="E7">
        <f t="shared" si="0"/>
        <v>54.491017964071858</v>
      </c>
    </row>
    <row r="8" spans="1:5" x14ac:dyDescent="0.25">
      <c r="A8">
        <v>2016</v>
      </c>
      <c r="B8">
        <v>79</v>
      </c>
      <c r="C8">
        <v>176</v>
      </c>
      <c r="D8">
        <v>40</v>
      </c>
      <c r="E8">
        <f t="shared" si="0"/>
        <v>55.113636363636367</v>
      </c>
    </row>
    <row r="9" spans="1:5" x14ac:dyDescent="0.25">
      <c r="A9">
        <v>2017</v>
      </c>
      <c r="B9">
        <v>81</v>
      </c>
      <c r="C9">
        <v>180</v>
      </c>
      <c r="D9">
        <v>40</v>
      </c>
      <c r="E9">
        <f t="shared" si="0"/>
        <v>55</v>
      </c>
    </row>
    <row r="10" spans="1:5" x14ac:dyDescent="0.25">
      <c r="A10">
        <v>2018</v>
      </c>
      <c r="B10">
        <v>78</v>
      </c>
      <c r="C10">
        <v>180</v>
      </c>
      <c r="D10">
        <v>41</v>
      </c>
      <c r="E10">
        <f t="shared" si="0"/>
        <v>56.666666666666664</v>
      </c>
    </row>
    <row r="11" spans="1:5" x14ac:dyDescent="0.25">
      <c r="A11">
        <v>2019</v>
      </c>
      <c r="B11">
        <v>80</v>
      </c>
      <c r="C11">
        <v>180</v>
      </c>
      <c r="D11">
        <v>41</v>
      </c>
      <c r="E11">
        <f t="shared" si="0"/>
        <v>55.555555555555557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" sqref="E2:E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2010</v>
      </c>
      <c r="B2">
        <v>128</v>
      </c>
      <c r="C2">
        <v>149</v>
      </c>
      <c r="D2">
        <v>2.516</v>
      </c>
      <c r="E2">
        <f>(C2-B2)*100/C2</f>
        <v>14.093959731543624</v>
      </c>
    </row>
    <row r="3" spans="1:5" x14ac:dyDescent="0.25">
      <c r="A3">
        <v>2011</v>
      </c>
      <c r="B3">
        <v>135</v>
      </c>
      <c r="C3">
        <v>153</v>
      </c>
      <c r="D3">
        <v>2.57</v>
      </c>
      <c r="E3">
        <f t="shared" ref="E3:E11" si="0">(C3-B3)*100/C3</f>
        <v>11.764705882352942</v>
      </c>
    </row>
    <row r="4" spans="1:5" x14ac:dyDescent="0.25">
      <c r="A4">
        <v>2012</v>
      </c>
      <c r="B4">
        <v>142</v>
      </c>
      <c r="C4">
        <v>158</v>
      </c>
      <c r="D4">
        <v>2.5499999999999998</v>
      </c>
      <c r="E4">
        <f t="shared" si="0"/>
        <v>10.126582278481013</v>
      </c>
    </row>
    <row r="5" spans="1:5" x14ac:dyDescent="0.25">
      <c r="A5">
        <v>2013</v>
      </c>
      <c r="B5">
        <v>141</v>
      </c>
      <c r="C5">
        <v>162</v>
      </c>
      <c r="D5">
        <v>3</v>
      </c>
      <c r="E5">
        <f t="shared" si="0"/>
        <v>12.962962962962964</v>
      </c>
    </row>
    <row r="6" spans="1:5" x14ac:dyDescent="0.25">
      <c r="A6">
        <v>2014</v>
      </c>
      <c r="B6">
        <v>143</v>
      </c>
      <c r="C6">
        <v>162</v>
      </c>
      <c r="D6">
        <v>2.57</v>
      </c>
      <c r="E6">
        <f t="shared" si="0"/>
        <v>11.728395061728396</v>
      </c>
    </row>
    <row r="7" spans="1:5" x14ac:dyDescent="0.25">
      <c r="A7">
        <v>2015</v>
      </c>
      <c r="B7">
        <v>143</v>
      </c>
      <c r="C7">
        <v>162</v>
      </c>
      <c r="D7">
        <v>2.504</v>
      </c>
      <c r="E7">
        <f t="shared" si="0"/>
        <v>11.728395061728396</v>
      </c>
    </row>
    <row r="8" spans="1:5" x14ac:dyDescent="0.25">
      <c r="A8">
        <v>2016</v>
      </c>
      <c r="B8">
        <v>141</v>
      </c>
      <c r="C8">
        <v>163</v>
      </c>
      <c r="D8">
        <v>2.5659999999999998</v>
      </c>
      <c r="E8">
        <f t="shared" si="0"/>
        <v>13.496932515337424</v>
      </c>
    </row>
    <row r="9" spans="1:5" x14ac:dyDescent="0.25">
      <c r="A9">
        <v>2017</v>
      </c>
      <c r="B9">
        <v>137</v>
      </c>
      <c r="C9">
        <v>163</v>
      </c>
      <c r="D9">
        <v>2.5409999999999999</v>
      </c>
      <c r="E9">
        <f t="shared" si="0"/>
        <v>15.950920245398773</v>
      </c>
    </row>
    <row r="10" spans="1:5" x14ac:dyDescent="0.25">
      <c r="A10">
        <v>2018</v>
      </c>
      <c r="B10">
        <v>136</v>
      </c>
      <c r="C10">
        <v>163</v>
      </c>
      <c r="D10">
        <v>2.504</v>
      </c>
      <c r="E10">
        <f t="shared" si="0"/>
        <v>16.564417177914109</v>
      </c>
    </row>
    <row r="11" spans="1:5" x14ac:dyDescent="0.25">
      <c r="A11">
        <v>2019</v>
      </c>
      <c r="B11">
        <v>141</v>
      </c>
      <c r="C11">
        <v>163</v>
      </c>
      <c r="D11">
        <v>2.605</v>
      </c>
      <c r="E11">
        <f t="shared" si="0"/>
        <v>13.496932515337424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" sqref="E2:E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2010</v>
      </c>
      <c r="E2" t="e">
        <f>(C2-B2)*100/C2</f>
        <v>#DIV/0!</v>
      </c>
    </row>
    <row r="3" spans="1:5" x14ac:dyDescent="0.25">
      <c r="A3">
        <v>2011</v>
      </c>
      <c r="E3" t="e">
        <f t="shared" ref="E3:E11" si="0">(C3-B3)*100/C3</f>
        <v>#DIV/0!</v>
      </c>
    </row>
    <row r="4" spans="1:5" x14ac:dyDescent="0.25">
      <c r="A4">
        <v>2012</v>
      </c>
      <c r="B4">
        <v>111</v>
      </c>
      <c r="C4">
        <v>156</v>
      </c>
      <c r="D4">
        <v>4.7720000000000002</v>
      </c>
      <c r="E4">
        <f t="shared" si="0"/>
        <v>28.846153846153847</v>
      </c>
    </row>
    <row r="5" spans="1:5" x14ac:dyDescent="0.25">
      <c r="A5">
        <v>2013</v>
      </c>
      <c r="E5" t="e">
        <f t="shared" si="0"/>
        <v>#DIV/0!</v>
      </c>
    </row>
    <row r="6" spans="1:5" x14ac:dyDescent="0.25">
      <c r="A6">
        <v>2014</v>
      </c>
      <c r="E6" t="e">
        <f t="shared" si="0"/>
        <v>#DIV/0!</v>
      </c>
    </row>
    <row r="7" spans="1:5" x14ac:dyDescent="0.25">
      <c r="A7">
        <v>2015</v>
      </c>
      <c r="B7">
        <v>117</v>
      </c>
      <c r="C7">
        <v>158</v>
      </c>
      <c r="D7">
        <v>4.5650000000000004</v>
      </c>
      <c r="E7">
        <f t="shared" si="0"/>
        <v>25.949367088607595</v>
      </c>
    </row>
    <row r="8" spans="1:5" x14ac:dyDescent="0.25">
      <c r="A8">
        <v>2016</v>
      </c>
      <c r="B8">
        <v>118</v>
      </c>
      <c r="C8">
        <v>157</v>
      </c>
      <c r="D8">
        <v>4.4039999999999999</v>
      </c>
      <c r="E8">
        <f t="shared" si="0"/>
        <v>24.840764331210192</v>
      </c>
    </row>
    <row r="9" spans="1:5" x14ac:dyDescent="0.25">
      <c r="A9">
        <v>2017</v>
      </c>
      <c r="B9">
        <v>122</v>
      </c>
      <c r="C9">
        <v>155</v>
      </c>
      <c r="D9">
        <v>4.3150000000000004</v>
      </c>
      <c r="E9">
        <f t="shared" si="0"/>
        <v>21.29032258064516</v>
      </c>
    </row>
    <row r="10" spans="1:5" x14ac:dyDescent="0.25">
      <c r="A10">
        <v>2018</v>
      </c>
      <c r="B10">
        <v>133</v>
      </c>
      <c r="C10">
        <v>156</v>
      </c>
      <c r="D10">
        <v>4.1900000000000004</v>
      </c>
      <c r="E10">
        <f t="shared" si="0"/>
        <v>14.743589743589743</v>
      </c>
    </row>
    <row r="11" spans="1:5" x14ac:dyDescent="0.25">
      <c r="A11">
        <v>2019</v>
      </c>
      <c r="B11">
        <v>140</v>
      </c>
      <c r="C11">
        <v>156</v>
      </c>
      <c r="D11">
        <v>4.0149999999999997</v>
      </c>
      <c r="E11">
        <f t="shared" si="0"/>
        <v>10.256410256410257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E2:E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2010</v>
      </c>
      <c r="B2">
        <v>49</v>
      </c>
      <c r="C2">
        <v>133</v>
      </c>
      <c r="E2">
        <f>(C2-B2)*100/C2</f>
        <v>63.157894736842103</v>
      </c>
    </row>
    <row r="3" spans="1:5" x14ac:dyDescent="0.25">
      <c r="A3">
        <v>2011</v>
      </c>
      <c r="B3">
        <v>56</v>
      </c>
      <c r="C3">
        <v>142</v>
      </c>
      <c r="E3">
        <f t="shared" ref="E3:E11" si="0">(C3-B3)*100/C3</f>
        <v>60.563380281690144</v>
      </c>
    </row>
    <row r="4" spans="1:5" x14ac:dyDescent="0.25">
      <c r="A4">
        <v>2012</v>
      </c>
      <c r="B4">
        <v>59</v>
      </c>
      <c r="C4">
        <v>144</v>
      </c>
      <c r="E4">
        <f t="shared" si="0"/>
        <v>59.027777777777779</v>
      </c>
    </row>
    <row r="5" spans="1:5" x14ac:dyDescent="0.25">
      <c r="A5">
        <v>2013</v>
      </c>
      <c r="B5">
        <v>60</v>
      </c>
      <c r="C5">
        <v>148</v>
      </c>
      <c r="E5">
        <f t="shared" si="0"/>
        <v>59.45945945945946</v>
      </c>
    </row>
    <row r="6" spans="1:5" x14ac:dyDescent="0.25">
      <c r="A6">
        <v>2014</v>
      </c>
      <c r="B6">
        <v>71</v>
      </c>
      <c r="C6">
        <v>144</v>
      </c>
      <c r="E6">
        <f t="shared" si="0"/>
        <v>50.694444444444443</v>
      </c>
    </row>
    <row r="7" spans="1:5" x14ac:dyDescent="0.25">
      <c r="A7">
        <v>2015</v>
      </c>
      <c r="B7">
        <v>55</v>
      </c>
      <c r="C7">
        <v>140</v>
      </c>
      <c r="E7">
        <f t="shared" si="0"/>
        <v>60.714285714285715</v>
      </c>
    </row>
    <row r="8" spans="1:5" x14ac:dyDescent="0.25">
      <c r="A8">
        <v>2016</v>
      </c>
      <c r="B8">
        <v>39</v>
      </c>
      <c r="C8">
        <v>138</v>
      </c>
      <c r="E8">
        <f t="shared" si="0"/>
        <v>71.739130434782609</v>
      </c>
    </row>
    <row r="9" spans="1:5" x14ac:dyDescent="0.25">
      <c r="A9">
        <v>2017</v>
      </c>
      <c r="B9">
        <v>40</v>
      </c>
      <c r="C9">
        <v>137</v>
      </c>
      <c r="E9">
        <f t="shared" si="0"/>
        <v>70.802919708029194</v>
      </c>
    </row>
    <row r="10" spans="1:5" x14ac:dyDescent="0.25">
      <c r="A10">
        <v>2018</v>
      </c>
      <c r="B10">
        <v>58</v>
      </c>
      <c r="C10">
        <v>140</v>
      </c>
      <c r="E10">
        <f t="shared" si="0"/>
        <v>58.571428571428569</v>
      </c>
    </row>
    <row r="11" spans="1:5" x14ac:dyDescent="0.25">
      <c r="A11">
        <v>2019</v>
      </c>
      <c r="B11">
        <v>68</v>
      </c>
      <c r="C11">
        <v>140</v>
      </c>
      <c r="E11">
        <f t="shared" si="0"/>
        <v>51.428571428571431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Consolidated</vt:lpstr>
      <vt:lpstr>EoDB</vt:lpstr>
      <vt:lpstr>HDI</vt:lpstr>
      <vt:lpstr>GHI</vt:lpstr>
      <vt:lpstr>Democracy Index</vt:lpstr>
      <vt:lpstr>Corruption Perceptions Index</vt:lpstr>
      <vt:lpstr>Global Peace Index</vt:lpstr>
      <vt:lpstr>World Happiness Index</vt:lpstr>
      <vt:lpstr>Global Competitiveness Index</vt:lpstr>
      <vt:lpstr>Gender Innovation Index</vt:lpstr>
      <vt:lpstr>Gender Gap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Yathish</dc:creator>
  <cp:lastModifiedBy>Yathish</cp:lastModifiedBy>
  <dcterms:created xsi:type="dcterms:W3CDTF">2020-04-17T05:36:45Z</dcterms:created>
  <dcterms:modified xsi:type="dcterms:W3CDTF">2020-04-21T07:08:10Z</dcterms:modified>
</cp:coreProperties>
</file>