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A3F99636-2DAF-46CE-A176-9F20F5E54115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27" i="1" s="1"/>
  <c r="D7" i="1"/>
  <c r="D28" i="1" l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<sst xmlns="http://schemas.openxmlformats.org/spreadsheetml/2006/main" count="150" uniqueCount="67">
  <si>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</si>
  <si>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</si>
  <si>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</si>
  <si>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</si>
  <si>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</si>
  <si>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</si>
  <si>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</si>
  <si>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</si>
  <si>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</si>
  <si>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</si>
  <si>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</si>
  <si>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</si>
  <si>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</si>
  <si>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</si>
  <si>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</si>
  <si>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</si>
  <si>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</si>
  <si>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</si>
  <si>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</si>
  <si>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</si>
  <si>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</si>
  <si>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</si>
  <si>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</si>
  <si>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</si>
  <si>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</si>
  <si>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</si>
  <si>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</si>
  <si>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</si>
  <si>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</si>
  <si>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</si>
  <si>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</si>
  <si>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</si>
  <si>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</si>
  <si>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</si>
  <si>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</si>
  <si>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</si>
  <si>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</si>
  <si>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</si>
  <si>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</si>
  <si>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</si>
  <si>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</si>
  <si>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</si>
  <si>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</si>
  <si>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</si>
  <si>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</si>
  <si>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Dienstag (04.03.2025)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</si>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</sst>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5" borderId="2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12" zoomScale="85" zoomScaleNormal="85" workbookViewId="0">
      <selection activeCell="AE42" sqref="AE42:AF42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4.710937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2" t="s">
        <v>16</v>
      </c>
      <c r="C2" s="203"/>
      <c r="D2" s="204"/>
      <c r="E2" s="198" t="s">
        <v>60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200"/>
      <c r="U2" s="198" t="s">
        <v>61</v>
      </c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200"/>
      <c r="AO2" s="198" t="s">
        <v>62</v>
      </c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200"/>
      <c r="BI2" s="198" t="s">
        <v>63</v>
      </c>
      <c r="BJ2" s="199"/>
      <c r="BK2" s="199"/>
      <c r="BL2" s="200"/>
    </row>
    <row r="3" spans="2:74" ht="15" customHeight="1" x14ac:dyDescent="0.25">
      <c r="B3" s="205" t="s">
        <v>0</v>
      </c>
      <c r="C3" s="206"/>
      <c r="D3" s="209" t="s">
        <v>17</v>
      </c>
      <c r="E3" s="180" t="s">
        <v>45</v>
      </c>
      <c r="F3" s="181"/>
      <c r="G3" s="181"/>
      <c r="H3" s="182"/>
      <c r="I3" s="180" t="s">
        <v>46</v>
      </c>
      <c r="J3" s="181"/>
      <c r="K3" s="181"/>
      <c r="L3" s="182"/>
      <c r="M3" s="180" t="s">
        <v>47</v>
      </c>
      <c r="N3" s="181"/>
      <c r="O3" s="181"/>
      <c r="P3" s="182"/>
      <c r="Q3" s="180" t="s">
        <v>48</v>
      </c>
      <c r="R3" s="181"/>
      <c r="S3" s="181"/>
      <c r="T3" s="182"/>
      <c r="U3" s="180" t="s">
        <v>49</v>
      </c>
      <c r="V3" s="181"/>
      <c r="W3" s="181"/>
      <c r="X3" s="182"/>
      <c r="Y3" s="180" t="s">
        <v>50</v>
      </c>
      <c r="Z3" s="181"/>
      <c r="AA3" s="181"/>
      <c r="AB3" s="182"/>
      <c r="AC3" s="180" t="s">
        <v>51</v>
      </c>
      <c r="AD3" s="181"/>
      <c r="AE3" s="181"/>
      <c r="AF3" s="182"/>
      <c r="AG3" s="180" t="s">
        <v>52</v>
      </c>
      <c r="AH3" s="181"/>
      <c r="AI3" s="181"/>
      <c r="AJ3" s="182"/>
      <c r="AK3" s="180" t="s">
        <v>53</v>
      </c>
      <c r="AL3" s="181"/>
      <c r="AM3" s="181"/>
      <c r="AN3" s="182"/>
      <c r="AO3" s="180" t="s">
        <v>54</v>
      </c>
      <c r="AP3" s="181"/>
      <c r="AQ3" s="181"/>
      <c r="AR3" s="182"/>
      <c r="AS3" s="180" t="s">
        <v>55</v>
      </c>
      <c r="AT3" s="181"/>
      <c r="AU3" s="181"/>
      <c r="AV3" s="182"/>
      <c r="AW3" s="180" t="s">
        <v>56</v>
      </c>
      <c r="AX3" s="181"/>
      <c r="AY3" s="181"/>
      <c r="AZ3" s="182"/>
      <c r="BA3" s="180" t="s">
        <v>57</v>
      </c>
      <c r="BB3" s="181"/>
      <c r="BC3" s="181"/>
      <c r="BD3" s="182"/>
      <c r="BE3" s="180" t="s">
        <v>58</v>
      </c>
      <c r="BF3" s="181"/>
      <c r="BG3" s="181"/>
      <c r="BH3" s="182"/>
      <c r="BI3" s="180" t="s">
        <v>59</v>
      </c>
      <c r="BJ3" s="181"/>
      <c r="BK3" s="181"/>
      <c r="BL3" s="182"/>
    </row>
    <row r="4" spans="2:74" ht="15.75" thickBot="1" x14ac:dyDescent="0.3">
      <c r="B4" s="207"/>
      <c r="C4" s="208"/>
      <c r="D4" s="210"/>
      <c r="E4" s="183"/>
      <c r="F4" s="184"/>
      <c r="G4" s="184"/>
      <c r="H4" s="185"/>
      <c r="I4" s="183"/>
      <c r="J4" s="184"/>
      <c r="K4" s="184"/>
      <c r="L4" s="185"/>
      <c r="M4" s="183"/>
      <c r="N4" s="184"/>
      <c r="O4" s="184"/>
      <c r="P4" s="185"/>
      <c r="Q4" s="183"/>
      <c r="R4" s="184"/>
      <c r="S4" s="184"/>
      <c r="T4" s="185"/>
      <c r="U4" s="183"/>
      <c r="V4" s="184"/>
      <c r="W4" s="184"/>
      <c r="X4" s="185"/>
      <c r="Y4" s="183"/>
      <c r="Z4" s="184"/>
      <c r="AA4" s="184"/>
      <c r="AB4" s="185"/>
      <c r="AC4" s="183"/>
      <c r="AD4" s="184"/>
      <c r="AE4" s="184"/>
      <c r="AF4" s="185"/>
      <c r="AG4" s="183"/>
      <c r="AH4" s="184"/>
      <c r="AI4" s="184"/>
      <c r="AJ4" s="185"/>
      <c r="AK4" s="183"/>
      <c r="AL4" s="184"/>
      <c r="AM4" s="184"/>
      <c r="AN4" s="185"/>
      <c r="AO4" s="183"/>
      <c r="AP4" s="184"/>
      <c r="AQ4" s="184"/>
      <c r="AR4" s="185"/>
      <c r="AS4" s="183"/>
      <c r="AT4" s="184"/>
      <c r="AU4" s="184"/>
      <c r="AV4" s="185"/>
      <c r="AW4" s="183"/>
      <c r="AX4" s="184"/>
      <c r="AY4" s="184"/>
      <c r="AZ4" s="185"/>
      <c r="BA4" s="183"/>
      <c r="BB4" s="184"/>
      <c r="BC4" s="184"/>
      <c r="BD4" s="185"/>
      <c r="BE4" s="183"/>
      <c r="BF4" s="184"/>
      <c r="BG4" s="184"/>
      <c r="BH4" s="185"/>
      <c r="BI4" s="183"/>
      <c r="BJ4" s="184"/>
      <c r="BK4" s="184"/>
      <c r="BL4" s="185"/>
    </row>
    <row r="5" spans="2:74" x14ac:dyDescent="0.25">
      <c r="B5" s="196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1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78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79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78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79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78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195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6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1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78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79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78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79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78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79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78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79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78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195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6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7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6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1"/>
      <c r="C28" s="1" t="s">
        <v>3</v>
      </c>
      <c r="D28" s="88">
        <f>SUM(D30,D32,D34,D36,D38,D40,D42,D44,D48)</f>
        <v>25.25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78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79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78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79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78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79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78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79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78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79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78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79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78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79"/>
      <c r="C42" s="1" t="s">
        <v>3</v>
      </c>
      <c r="D42" s="88">
        <f t="shared" si="2"/>
        <v>8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71"/>
      <c r="AL42" s="69"/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78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79"/>
      <c r="C44" s="1" t="s">
        <v>3</v>
      </c>
      <c r="D44" s="88">
        <f t="shared" si="2"/>
        <v>0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69"/>
      <c r="AM44" s="69"/>
      <c r="AN44" s="70"/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78" t="s">
        <v>65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79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78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79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6" t="s">
        <v>7</v>
      </c>
      <c r="C49" s="43" t="s">
        <v>2</v>
      </c>
      <c r="D49" s="88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7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6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7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6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7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6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7"/>
      <c r="C56" s="7" t="s">
        <v>3</v>
      </c>
      <c r="D56" s="88">
        <f>SUM(E56:BL56)</f>
        <v>5.25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219">
        <v>0.5</v>
      </c>
      <c r="AA56" s="107"/>
      <c r="AB56" s="19"/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17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18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211" t="s">
        <v>1</v>
      </c>
      <c r="C59" s="212"/>
      <c r="D59" s="213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214"/>
      <c r="C60" s="215"/>
      <c r="D60" s="216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211" t="s">
        <v>4</v>
      </c>
      <c r="C61" s="212"/>
      <c r="D61" s="213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214"/>
      <c r="C62" s="215"/>
      <c r="D62" s="216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211" t="s">
        <v>5</v>
      </c>
      <c r="C63" s="212"/>
      <c r="D63" s="213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214"/>
      <c r="C64" s="215"/>
      <c r="D64" s="216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211" t="s">
        <v>6</v>
      </c>
      <c r="C65" s="212"/>
      <c r="D65" s="213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214"/>
      <c r="C66" s="215"/>
      <c r="D66" s="216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211" t="s">
        <v>7</v>
      </c>
      <c r="C67" s="212"/>
      <c r="D67" s="213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214"/>
      <c r="C68" s="215"/>
      <c r="D68" s="216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211" t="s">
        <v>8</v>
      </c>
      <c r="C69" s="212"/>
      <c r="D69" s="213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214"/>
      <c r="C70" s="215"/>
      <c r="D70" s="216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211" t="s">
        <v>12</v>
      </c>
      <c r="C71" s="212"/>
      <c r="D71" s="213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214"/>
      <c r="C72" s="215"/>
      <c r="D72" s="216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191" t="s">
        <v>2</v>
      </c>
      <c r="F74" s="192"/>
      <c r="G74" s="192"/>
      <c r="H74" s="64"/>
      <c r="I74" s="191" t="s">
        <v>3</v>
      </c>
      <c r="J74" s="192"/>
      <c r="K74" s="192"/>
      <c r="L74" s="65"/>
      <c r="M74" s="193" t="s">
        <v>14</v>
      </c>
      <c r="N74" s="194"/>
      <c r="O74" s="194"/>
      <c r="P74" s="66"/>
      <c r="Q74" s="186" t="s">
        <v>15</v>
      </c>
      <c r="R74" s="187"/>
      <c r="S74" s="187"/>
      <c r="T74" s="187"/>
      <c r="U74" s="67"/>
      <c r="V74" s="135"/>
      <c r="W74" s="187" t="s">
        <v>28</v>
      </c>
      <c r="X74" s="187"/>
      <c r="Y74" s="187"/>
      <c r="Z74" s="68"/>
      <c r="AA74" s="188" t="s">
        <v>64</v>
      </c>
      <c r="AB74" s="189"/>
      <c r="AC74" s="189"/>
      <c r="AD74" s="189"/>
      <c r="AE74" s="189"/>
      <c r="AF74" s="189"/>
      <c r="AG74" s="190"/>
      <c r="AH74" s="188" t="s">
        <v>66</v>
      </c>
      <c r="AI74" s="189"/>
      <c r="AJ74" s="189"/>
      <c r="AK74" s="189"/>
      <c r="AL74" s="189"/>
      <c r="AM74" s="189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AH74:AM74"/>
    <mergeCell ref="I3:L4"/>
    <mergeCell ref="M3:P4"/>
    <mergeCell ref="Q3:T4"/>
    <mergeCell ref="E3:H4"/>
    <mergeCell ref="AW3:AZ4"/>
    <mergeCell ref="U2:AN2"/>
    <mergeCell ref="AO2:BH2"/>
    <mergeCell ref="Y3:AB4"/>
    <mergeCell ref="AC3:AF4"/>
    <mergeCell ref="AG3:AJ4"/>
    <mergeCell ref="AK3:AN4"/>
    <mergeCell ref="BE3:BH4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B25:B26"/>
    <mergeCell ref="B27:B28"/>
    <mergeCell ref="B37:B38"/>
    <mergeCell ref="B29:B30"/>
    <mergeCell ref="B31:B32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2025-03-12T16:09:50Z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