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Sandbox\autoDoc\src\main\resources\template\"/>
    </mc:Choice>
  </mc:AlternateContent>
  <xr:revisionPtr revIDLastSave="0" documentId="13_ncr:1_{55507C56-6EB9-4AEA-B620-B4275266B19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hiffrage MT" sheetId="1" r:id="rId1"/>
  </sheets>
  <externalReferences>
    <externalReference r:id="rId2"/>
  </externalReferences>
  <definedNames>
    <definedName name="Complexité">"S;M;C"</definedName>
    <definedName name="Impact">[1]Abaques!#REF!</definedName>
    <definedName name="ImpactComplexite">[1]Abaques!$C$6:$H$6</definedName>
    <definedName name="TableauAbaques">[1]Abaques!$B$6:$H$18</definedName>
    <definedName name="Typologie">[1]Abaques!$B$7:$B$18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C28" i="1" l="1"/>
  <c r="C31" i="1"/>
  <c r="C27" i="1"/>
  <c r="C29" i="1"/>
  <c r="C30" i="1"/>
  <c r="C32" i="1" l="1"/>
  <c r="C34" i="1" s="1"/>
</calcChain>
</file>

<file path=xl/sharedStrings.xml><?xml version="1.0" encoding="utf-8"?>
<sst xmlns="http://schemas.openxmlformats.org/spreadsheetml/2006/main" count="25" uniqueCount="24">
  <si>
    <t>Evolution</t>
  </si>
  <si>
    <t>Description</t>
  </si>
  <si>
    <t>Réalisation</t>
  </si>
  <si>
    <t>Domaine / Lot</t>
  </si>
  <si>
    <t>Composant</t>
  </si>
  <si>
    <t>% de Reuse</t>
  </si>
  <si>
    <t>Typologie</t>
  </si>
  <si>
    <t>Impact</t>
  </si>
  <si>
    <t>Complexité</t>
  </si>
  <si>
    <t>Nombre</t>
  </si>
  <si>
    <t>Commentaires</t>
  </si>
  <si>
    <t>Nombre de jours vendu</t>
  </si>
  <si>
    <t>Justification de la correction de l'estimation / Abaque</t>
  </si>
  <si>
    <t>Chiffrage total</t>
  </si>
  <si>
    <t>Hors Réalisation</t>
  </si>
  <si>
    <t>Consommé</t>
  </si>
  <si>
    <t>Pourcentage estimé par rapport aux DEV</t>
  </si>
  <si>
    <t>Packaging et livraison</t>
  </si>
  <si>
    <t>Gestion de la branche</t>
  </si>
  <si>
    <t>Assistance à la recette</t>
  </si>
  <si>
    <t>Gestion de projet</t>
  </si>
  <si>
    <t>Mise à jour de la documentation</t>
  </si>
  <si>
    <t>{ID_JIRA} {TITRE}</t>
  </si>
  <si>
    <t>{DESCRIPTION}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</si>
</sst>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color rgb="FF17365D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7365D"/>
      <name val="Calibri"/>
      <family val="2"/>
    </font>
    <font>
      <sz val="10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 applyBorder="1"/>
    <xf numFmtId="0" fontId="2" fillId="0" borderId="0" xfId="0" applyFont="1"/>
    <xf numFmtId="0" fontId="2" fillId="5" borderId="12" xfId="0" applyFont="1" applyFill="1" applyBorder="1"/>
    <xf numFmtId="0" fontId="0" fillId="2" borderId="0" xfId="0" applyFill="1"/>
    <xf numFmtId="0" fontId="4" fillId="4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9" fontId="2" fillId="5" borderId="12" xfId="1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wrapText="1"/>
    </xf>
    <xf numFmtId="0" fontId="2" fillId="0" borderId="12" xfId="0" applyFont="1" applyBorder="1"/>
    <xf numFmtId="9" fontId="2" fillId="0" borderId="12" xfId="0" applyNumberFormat="1" applyFont="1" applyBorder="1"/>
    <xf numFmtId="0" fontId="8" fillId="6" borderId="13" xfId="0" applyFont="1" applyFill="1" applyBorder="1" applyAlignment="1">
      <alignment horizontal="right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2" name="Image 1" descr="Download Free png Atos - DLPNG.co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3" name="Image 2" descr="Download Free png Atos - DLPNG.c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c/delivery/100%20-%20Delivery/180%20-%20Evolutions/TMA%20ATOS/FC%201171%20-%20SAV%20Degroupage%20Sprint%202/Grille%20d'estimation%20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d'estimation"/>
      <sheetName val="Abaques"/>
      <sheetName val="Hypothèses"/>
      <sheetName val="Chiffrage MT"/>
    </sheetNames>
    <sheetDataSet>
      <sheetData sheetId="0"/>
      <sheetData sheetId="1">
        <row r="6">
          <cell r="B6" t="str">
            <v>Liste des impacts</v>
          </cell>
          <cell r="C6" t="str">
            <v>S - Création</v>
          </cell>
          <cell r="D6" t="str">
            <v>M - Création</v>
          </cell>
          <cell r="E6" t="str">
            <v>C - Création</v>
          </cell>
          <cell r="F6" t="str">
            <v>S - Modification</v>
          </cell>
          <cell r="G6" t="str">
            <v>M - Modification</v>
          </cell>
          <cell r="H6" t="str">
            <v>C - Modification</v>
          </cell>
        </row>
        <row r="7">
          <cell r="B7" t="str">
            <v>IHM Flex - Restitution de données</v>
          </cell>
          <cell r="C7">
            <v>1</v>
          </cell>
          <cell r="D7">
            <v>1.5</v>
          </cell>
          <cell r="E7">
            <v>2</v>
          </cell>
          <cell r="F7">
            <v>0.5</v>
          </cell>
          <cell r="G7">
            <v>1</v>
          </cell>
          <cell r="H7">
            <v>2.5</v>
          </cell>
        </row>
        <row r="8">
          <cell r="B8" t="str">
            <v>IHM Flex - Formulaire de saisie</v>
          </cell>
          <cell r="C8">
            <v>1</v>
          </cell>
          <cell r="D8">
            <v>2.5</v>
          </cell>
          <cell r="E8">
            <v>4.5</v>
          </cell>
          <cell r="F8">
            <v>0.5</v>
          </cell>
          <cell r="G8">
            <v>2</v>
          </cell>
          <cell r="H8">
            <v>3</v>
          </cell>
        </row>
        <row r="9">
          <cell r="B9" t="str">
            <v>IHM Angular - Restitution de données</v>
          </cell>
          <cell r="C9">
            <v>1</v>
          </cell>
          <cell r="D9">
            <v>1.5</v>
          </cell>
          <cell r="E9">
            <v>2</v>
          </cell>
          <cell r="F9">
            <v>0.5</v>
          </cell>
          <cell r="G9">
            <v>1</v>
          </cell>
          <cell r="H9">
            <v>2.5</v>
          </cell>
        </row>
        <row r="10">
          <cell r="B10" t="str">
            <v>IHM Angular- Formulaire de saisie</v>
          </cell>
          <cell r="C10">
            <v>1</v>
          </cell>
          <cell r="D10">
            <v>2.5</v>
          </cell>
          <cell r="E10">
            <v>4.5</v>
          </cell>
          <cell r="F10">
            <v>0.5</v>
          </cell>
          <cell r="G10">
            <v>2</v>
          </cell>
          <cell r="H10">
            <v>3</v>
          </cell>
        </row>
        <row r="11">
          <cell r="B11" t="str">
            <v>Service Métier Java</v>
          </cell>
          <cell r="C11">
            <v>1.5</v>
          </cell>
          <cell r="D11">
            <v>2.5</v>
          </cell>
          <cell r="E11">
            <v>3.5</v>
          </cell>
          <cell r="F11">
            <v>0.5</v>
          </cell>
          <cell r="G11">
            <v>1</v>
          </cell>
          <cell r="H11">
            <v>2</v>
          </cell>
        </row>
        <row r="12">
          <cell r="B12" t="str">
            <v>Service Web Java</v>
          </cell>
          <cell r="C12">
            <v>1.5</v>
          </cell>
          <cell r="D12">
            <v>2.5</v>
          </cell>
          <cell r="E12">
            <v>3.5</v>
          </cell>
          <cell r="F12">
            <v>0.5</v>
          </cell>
          <cell r="G12">
            <v>1</v>
          </cell>
          <cell r="H12">
            <v>2</v>
          </cell>
        </row>
        <row r="13">
          <cell r="B13" t="str">
            <v>Service Batch Java</v>
          </cell>
          <cell r="C13">
            <v>1.5</v>
          </cell>
          <cell r="D13">
            <v>2.5</v>
          </cell>
          <cell r="E13">
            <v>3.5</v>
          </cell>
          <cell r="F13">
            <v>0.5</v>
          </cell>
          <cell r="G13">
            <v>1</v>
          </cell>
          <cell r="H13">
            <v>2</v>
          </cell>
        </row>
        <row r="14">
          <cell r="B14" t="str">
            <v>Paramétrage - Script BDD</v>
          </cell>
          <cell r="C14">
            <v>1</v>
          </cell>
          <cell r="D14">
            <v>1.5</v>
          </cell>
          <cell r="E14">
            <v>2</v>
          </cell>
          <cell r="F14">
            <v>0.5</v>
          </cell>
          <cell r="G14">
            <v>0.75</v>
          </cell>
          <cell r="H14">
            <v>1</v>
          </cell>
        </row>
        <row r="15">
          <cell r="B15" t="str">
            <v>Package de Migration BDD</v>
          </cell>
          <cell r="C15">
            <v>3</v>
          </cell>
          <cell r="D15">
            <v>5</v>
          </cell>
          <cell r="E15">
            <v>7</v>
          </cell>
          <cell r="F15">
            <v>1</v>
          </cell>
          <cell r="G15">
            <v>1.5</v>
          </cell>
          <cell r="H15">
            <v>3</v>
          </cell>
        </row>
        <row r="16">
          <cell r="B16" t="str">
            <v>Package d'extraction</v>
          </cell>
          <cell r="C16">
            <v>3</v>
          </cell>
          <cell r="E16">
            <v>7</v>
          </cell>
          <cell r="F16">
            <v>1</v>
          </cell>
          <cell r="G16">
            <v>1.5</v>
          </cell>
          <cell r="H16">
            <v>3</v>
          </cell>
        </row>
        <row r="17">
          <cell r="B17" t="str">
            <v>Rapport Décisionnel</v>
          </cell>
          <cell r="C17">
            <v>4</v>
          </cell>
          <cell r="D17">
            <v>5</v>
          </cell>
          <cell r="E17">
            <v>6</v>
          </cell>
          <cell r="F17">
            <v>1</v>
          </cell>
          <cell r="G17">
            <v>2</v>
          </cell>
          <cell r="H17">
            <v>3</v>
          </cell>
        </row>
        <row r="18">
          <cell r="B18" t="str">
            <v>Rapport Opérationnel</v>
          </cell>
          <cell r="C18">
            <v>4</v>
          </cell>
          <cell r="D18">
            <v>5</v>
          </cell>
          <cell r="E18">
            <v>6</v>
          </cell>
          <cell r="F18">
            <v>1</v>
          </cell>
          <cell r="G18">
            <v>2</v>
          </cell>
          <cell r="H18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4"/>
  <sheetViews>
    <sheetView tabSelected="1" zoomScale="70" zoomScaleNormal="70" workbookViewId="0">
      <selection activeCell="C6" sqref="C6"/>
    </sheetView>
  </sheetViews>
  <sheetFormatPr baseColWidth="10" defaultRowHeight="15" x14ac:dyDescent="0.25"/>
  <cols>
    <col min="2" max="2" width="55.7109375" style="11" customWidth="1"/>
    <col min="3" max="3" width="59.7109375" customWidth="1"/>
    <col min="4" max="4" width="10.7109375" customWidth="1"/>
    <col min="5" max="5" width="36.85546875" customWidth="1"/>
    <col min="6" max="8" width="10.7109375" customWidth="1"/>
    <col min="9" max="9" width="30.7109375" customWidth="1"/>
    <col min="10" max="10" width="22.85546875" customWidth="1"/>
    <col min="11" max="11" width="30.7109375" customWidth="1"/>
  </cols>
  <sheetData>
    <row r="3" spans="1:11" x14ac:dyDescent="0.25">
      <c r="A3" s="1"/>
      <c r="B3" s="10"/>
      <c r="E3" s="23" t="s">
        <v>0</v>
      </c>
      <c r="F3" s="25" t="s">
        <v>22</v>
      </c>
      <c r="G3" s="26"/>
      <c r="H3" s="26"/>
      <c r="I3" s="26"/>
      <c r="J3" s="27"/>
    </row>
    <row r="4" spans="1:11" x14ac:dyDescent="0.25">
      <c r="B4" s="10"/>
      <c r="E4" s="24"/>
      <c r="F4" s="28"/>
      <c r="G4" s="29"/>
      <c r="H4" s="29"/>
      <c r="I4" s="29"/>
      <c r="J4" s="30"/>
    </row>
    <row r="5" spans="1:11" x14ac:dyDescent="0.25">
      <c r="A5" s="1"/>
      <c r="B5" s="10"/>
      <c r="E5" s="31" t="s">
        <v>1</v>
      </c>
      <c r="F5" s="25" t="s">
        <v>23</v>
      </c>
      <c r="G5" s="26"/>
      <c r="H5" s="26"/>
      <c r="I5" s="26"/>
      <c r="J5" s="27"/>
    </row>
    <row r="6" spans="1:11" x14ac:dyDescent="0.25">
      <c r="A6" s="1"/>
      <c r="B6" s="10"/>
      <c r="E6" s="32"/>
      <c r="F6" s="34"/>
      <c r="G6" s="35"/>
      <c r="H6" s="35"/>
      <c r="I6" s="35"/>
      <c r="J6" s="36"/>
    </row>
    <row r="7" spans="1:11" x14ac:dyDescent="0.25">
      <c r="A7" s="1"/>
      <c r="B7" s="10"/>
      <c r="E7" s="32"/>
      <c r="F7" s="34"/>
      <c r="G7" s="35"/>
      <c r="H7" s="35"/>
      <c r="I7" s="35"/>
      <c r="J7" s="36"/>
    </row>
    <row r="8" spans="1:11" x14ac:dyDescent="0.25">
      <c r="E8" s="32"/>
      <c r="F8" s="34"/>
      <c r="G8" s="35"/>
      <c r="H8" s="35"/>
      <c r="I8" s="35"/>
      <c r="J8" s="36"/>
    </row>
    <row r="9" spans="1:11" x14ac:dyDescent="0.25">
      <c r="E9" s="33"/>
      <c r="F9" s="28"/>
      <c r="G9" s="29"/>
      <c r="H9" s="29"/>
      <c r="I9" s="29"/>
      <c r="J9" s="30"/>
    </row>
    <row r="11" spans="1:11" x14ac:dyDescent="0.25">
      <c r="A11" s="4"/>
      <c r="B11" s="5" t="s">
        <v>2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ht="30" customHeight="1" x14ac:dyDescent="0.25">
      <c r="A12" s="4"/>
      <c r="B12" s="6" t="s">
        <v>3</v>
      </c>
      <c r="C12" s="7" t="s">
        <v>4</v>
      </c>
      <c r="D12" s="7" t="s">
        <v>5</v>
      </c>
      <c r="E12" s="7" t="s">
        <v>6</v>
      </c>
      <c r="F12" s="7" t="s">
        <v>7</v>
      </c>
      <c r="G12" s="7" t="s">
        <v>8</v>
      </c>
      <c r="H12" s="7" t="s">
        <v>9</v>
      </c>
      <c r="I12" s="7" t="s">
        <v>10</v>
      </c>
      <c r="J12" s="7" t="s">
        <v>11</v>
      </c>
      <c r="K12" s="6" t="s">
        <v>12</v>
      </c>
    </row>
    <row r="13" spans="1:11" x14ac:dyDescent="0.25">
      <c r="A13" s="4"/>
      <c r="B13" s="3"/>
      <c r="C13" s="18"/>
      <c r="D13" s="16"/>
      <c r="E13" s="3"/>
      <c r="F13" s="3"/>
      <c r="G13" s="17"/>
      <c r="H13" s="3"/>
      <c r="I13" s="3"/>
      <c r="J13" s="3"/>
      <c r="K13" s="37"/>
    </row>
    <row r="14" spans="1:11" x14ac:dyDescent="0.25">
      <c r="A14" s="4"/>
      <c r="B14" s="3"/>
      <c r="C14" s="18"/>
      <c r="D14" s="16"/>
      <c r="E14" s="3"/>
      <c r="F14" s="3"/>
      <c r="G14" s="17"/>
      <c r="H14" s="3"/>
      <c r="I14" s="3"/>
      <c r="J14" s="3"/>
      <c r="K14" s="38"/>
    </row>
    <row r="15" spans="1:11" x14ac:dyDescent="0.25">
      <c r="A15" s="4"/>
      <c r="B15" s="3"/>
      <c r="C15" s="18"/>
      <c r="D15" s="16"/>
      <c r="E15" s="3"/>
      <c r="F15" s="3"/>
      <c r="G15" s="17"/>
      <c r="H15" s="3"/>
      <c r="I15" s="3"/>
      <c r="J15" s="3"/>
      <c r="K15" s="38"/>
    </row>
    <row r="16" spans="1:11" x14ac:dyDescent="0.25">
      <c r="A16" s="4"/>
      <c r="B16" s="3"/>
      <c r="C16" s="3"/>
      <c r="D16" s="16"/>
      <c r="E16" s="3"/>
      <c r="F16" s="3"/>
      <c r="G16" s="17"/>
      <c r="H16" s="3"/>
      <c r="I16" s="3"/>
      <c r="J16" s="3"/>
      <c r="K16" s="38"/>
    </row>
    <row r="17" spans="1:11" x14ac:dyDescent="0.25">
      <c r="A17" s="4"/>
      <c r="B17" s="3"/>
      <c r="C17" s="3"/>
      <c r="D17" s="16"/>
      <c r="E17" s="3"/>
      <c r="F17" s="3"/>
      <c r="G17" s="17"/>
      <c r="H17" s="3"/>
      <c r="I17" s="3"/>
      <c r="J17" s="3"/>
      <c r="K17" s="38"/>
    </row>
    <row r="18" spans="1:11" x14ac:dyDescent="0.25">
      <c r="A18" s="4"/>
      <c r="B18" s="3"/>
      <c r="C18" s="3"/>
      <c r="D18" s="16"/>
      <c r="E18" s="3"/>
      <c r="F18" s="3"/>
      <c r="G18" s="17"/>
      <c r="H18" s="3"/>
      <c r="I18" s="3"/>
      <c r="J18" s="3"/>
      <c r="K18" s="38"/>
    </row>
    <row r="19" spans="1:11" x14ac:dyDescent="0.25">
      <c r="A19" s="4"/>
      <c r="B19" s="3"/>
      <c r="C19" s="3"/>
      <c r="D19" s="16"/>
      <c r="E19" s="3"/>
      <c r="F19" s="3"/>
      <c r="G19" s="17"/>
      <c r="H19" s="3"/>
      <c r="I19" s="3"/>
      <c r="J19" s="3"/>
      <c r="K19" s="39"/>
    </row>
    <row r="20" spans="1:11" x14ac:dyDescent="0.25">
      <c r="A20" s="4"/>
      <c r="B20" s="2"/>
      <c r="C20" s="2"/>
      <c r="D20" s="2"/>
      <c r="E20" s="8"/>
      <c r="F20" s="2"/>
      <c r="G20" s="2"/>
      <c r="H20" s="2"/>
      <c r="I20" s="2"/>
      <c r="J20" s="9">
        <f>SUM(J13:J19)</f>
        <v>0</v>
      </c>
      <c r="K20" s="2"/>
    </row>
    <row r="21" spans="1:11" x14ac:dyDescent="0.25">
      <c r="B21" s="12"/>
    </row>
    <row r="22" spans="1:11" x14ac:dyDescent="0.25">
      <c r="B22" s="12"/>
    </row>
    <row r="23" spans="1:11" x14ac:dyDescent="0.25">
      <c r="B23" s="12"/>
    </row>
    <row r="24" spans="1:11" x14ac:dyDescent="0.25">
      <c r="B24" s="12"/>
    </row>
    <row r="25" spans="1:11" x14ac:dyDescent="0.25">
      <c r="B25" s="5" t="s">
        <v>14</v>
      </c>
      <c r="C25" s="2"/>
      <c r="D25" s="2"/>
    </row>
    <row r="26" spans="1:11" ht="51" x14ac:dyDescent="0.3">
      <c r="B26" s="6" t="s">
        <v>14</v>
      </c>
      <c r="C26" s="6" t="s">
        <v>15</v>
      </c>
      <c r="D26" s="6" t="s">
        <v>16</v>
      </c>
      <c r="E26" s="13"/>
      <c r="F26" s="14"/>
      <c r="G26" s="14"/>
      <c r="H26" s="14"/>
      <c r="I26" s="14"/>
    </row>
    <row r="27" spans="1:11" ht="18.75" x14ac:dyDescent="0.3">
      <c r="B27" s="19" t="s">
        <v>17</v>
      </c>
      <c r="C27" s="19">
        <f t="shared" ref="C27:C31" si="0">J$20*2*D27</f>
        <v>0</v>
      </c>
      <c r="D27" s="20">
        <v>0.05</v>
      </c>
      <c r="E27" s="15"/>
      <c r="F27" s="14"/>
      <c r="G27" s="14"/>
      <c r="H27" s="14"/>
      <c r="I27" s="14"/>
    </row>
    <row r="28" spans="1:11" ht="18.75" x14ac:dyDescent="0.3">
      <c r="B28" s="19" t="s">
        <v>21</v>
      </c>
      <c r="C28" s="19">
        <f t="shared" si="0"/>
        <v>0</v>
      </c>
      <c r="D28" s="20">
        <v>0.05</v>
      </c>
      <c r="E28" s="15"/>
      <c r="F28" s="14"/>
      <c r="G28" s="14"/>
      <c r="H28" s="14"/>
      <c r="I28" s="14"/>
    </row>
    <row r="29" spans="1:11" ht="18.75" x14ac:dyDescent="0.3">
      <c r="B29" s="19" t="s">
        <v>18</v>
      </c>
      <c r="C29" s="19">
        <f t="shared" si="0"/>
        <v>0</v>
      </c>
      <c r="D29" s="20">
        <v>0.05</v>
      </c>
      <c r="E29" s="14"/>
      <c r="F29" s="14"/>
      <c r="G29" s="14"/>
      <c r="H29" s="14"/>
      <c r="I29" s="14"/>
    </row>
    <row r="30" spans="1:11" ht="18.75" x14ac:dyDescent="0.3">
      <c r="B30" s="19" t="s">
        <v>19</v>
      </c>
      <c r="C30" s="19">
        <f t="shared" si="0"/>
        <v>0</v>
      </c>
      <c r="D30" s="20">
        <v>0.1</v>
      </c>
      <c r="E30" s="14"/>
      <c r="F30" s="14"/>
      <c r="G30" s="14"/>
      <c r="H30" s="14"/>
      <c r="I30" s="14"/>
    </row>
    <row r="31" spans="1:11" ht="15.75" thickBot="1" x14ac:dyDescent="0.3">
      <c r="B31" s="19" t="s">
        <v>20</v>
      </c>
      <c r="C31" s="19">
        <f t="shared" si="0"/>
        <v>0</v>
      </c>
      <c r="D31" s="20">
        <v>0.1</v>
      </c>
    </row>
    <row r="32" spans="1:11" ht="15.75" thickBot="1" x14ac:dyDescent="0.3">
      <c r="B32" s="2"/>
      <c r="C32" s="21">
        <f>SUM(C27:C31)</f>
        <v>0</v>
      </c>
      <c r="D32" s="2"/>
    </row>
    <row r="33" spans="2:3" ht="15.75" thickBot="1" x14ac:dyDescent="0.3"/>
    <row r="34" spans="2:3" ht="15.75" thickBot="1" x14ac:dyDescent="0.3">
      <c r="B34" s="22" t="s">
        <v>13</v>
      </c>
      <c r="C34" s="21">
        <f>J20+C32</f>
        <v>0</v>
      </c>
    </row>
  </sheetData>
  <mergeCells count="5">
    <mergeCell ref="E3:E4"/>
    <mergeCell ref="F3:J4"/>
    <mergeCell ref="E5:E9"/>
    <mergeCell ref="F5:J9"/>
    <mergeCell ref="K13:K19"/>
  </mergeCells>
  <dataValidations count="4">
    <dataValidation type="list" allowBlank="1" showInputMessage="1" showErrorMessage="1" sqref="F13:F19" xr:uid="{497DD613-20AB-4432-B1C2-A1A0453873AF}">
      <formula1>"Création,Modification"</formula1>
    </dataValidation>
    <dataValidation type="list" allowBlank="1" showInputMessage="1" showErrorMessage="1" sqref="G13:G19" xr:uid="{7686F4D8-DDAB-4C3D-8F67-C2A5E15870ED}">
      <formula1>"S,M,C"</formula1>
    </dataValidation>
    <dataValidation type="whole" allowBlank="1" showInputMessage="1" showErrorMessage="1" sqref="H13:H19" xr:uid="{00000000-0002-0000-0000-000002000000}">
      <formula1>0</formula1>
      <formula2>50</formula2>
    </dataValidation>
    <dataValidation type="list" allowBlank="1" showInputMessage="1" showErrorMessage="1" sqref="E13:E20" xr:uid="{00000000-0002-0000-0000-000003000000}">
      <formula1>Typologie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MT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AMRI</dc:creator>
  <cp:lastModifiedBy>MSI</cp:lastModifiedBy>
  <dcterms:created xsi:type="dcterms:W3CDTF">2020-06-21T23:02:24Z</dcterms:created>
  <dcterms:modified xsi:type="dcterms:W3CDTF">2021-08-24T21:20:04Z</dcterms:modified>
</cp:coreProperties>
</file>