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 ADIT\BPKH\Substansi\Database\Worksheet Database\2019\LAPORAN KEUANGAN HAJI\Operasional\Akumulasi\September\"/>
    </mc:Choice>
  </mc:AlternateContent>
  <xr:revisionPtr revIDLastSave="0" documentId="13_ncr:1_{48653093-BC53-41B5-BFFE-1E09A2819166}" xr6:coauthVersionLast="36" xr6:coauthVersionMax="36" xr10:uidLastSave="{00000000-0000-0000-0000-000000000000}"/>
  <bookViews>
    <workbookView xWindow="0" yWindow="0" windowWidth="14370" windowHeight="12195" xr2:uid="{88D644C7-6DD9-465B-B9A7-C080747203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9" i="1" s="1"/>
  <c r="B12" i="1" s="1"/>
  <c r="B14" i="1" s="1"/>
  <c r="B16" i="1" s="1"/>
</calcChain>
</file>

<file path=xl/sharedStrings.xml><?xml version="1.0" encoding="utf-8"?>
<sst xmlns="http://schemas.openxmlformats.org/spreadsheetml/2006/main" count="24" uniqueCount="19">
  <si>
    <t>Pendapatan setoran jemaah berangkat</t>
  </si>
  <si>
    <t>Beban transfer BPIH ke Kementerian Agama</t>
  </si>
  <si>
    <t>Surplus/(Defisit) Biaya Penyelenggaraan Ibadah Haji (BPIH)</t>
  </si>
  <si>
    <t>Pendapatan nilai manfaat</t>
  </si>
  <si>
    <t>- Nilai Manfaat Penempatan - bersih</t>
  </si>
  <si>
    <t>- Nilai Manfaat Investasi - bersih</t>
  </si>
  <si>
    <t>Beban operasional BPKH</t>
  </si>
  <si>
    <t>Surplus/(Defisit) Operasional BPKH</t>
  </si>
  <si>
    <t>Penyaluran untuk rekening virtual</t>
  </si>
  <si>
    <t>Penyaluran program kemaslahatan</t>
  </si>
  <si>
    <t>Surplus/(Defisit) BPKH</t>
  </si>
  <si>
    <t>Penggunaan nilai manfaat akumulasi tahun sebelumnya</t>
  </si>
  <si>
    <t>Total Surplus/(Defisit)</t>
  </si>
  <si>
    <t>Penghasilan/(Beban) komprehensif lain</t>
  </si>
  <si>
    <t>Total Surplus Komprehensif</t>
  </si>
  <si>
    <t>Uraian</t>
  </si>
  <si>
    <t>-</t>
  </si>
  <si>
    <t xml:space="preserve"> </t>
  </si>
  <si>
    <t>September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</si>
</sst>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0" fillId="3" borderId="1" xfId="0" quotePrefix="1" applyFill="1" applyBorder="1"/>
    <xf numFmtId="0" fontId="1" fillId="2" borderId="1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3" fontId="1" fillId="3" borderId="2" xfId="0" applyNumberFormat="1" applyFont="1" applyFill="1" applyBorder="1"/>
    <xf numFmtId="3" fontId="1" fillId="3" borderId="4" xfId="0" applyNumberFormat="1" applyFont="1" applyFill="1" applyBorder="1"/>
    <xf numFmtId="3" fontId="2" fillId="0" borderId="5" xfId="0" applyNumberFormat="1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1A75-6981-4BB0-AD93-885F0398A1E1}">
  <dimension ref="A1:C17"/>
  <sheetViews>
    <sheetView tabSelected="1" workbookViewId="0">
      <selection activeCell="E17" sqref="E17"/>
    </sheetView>
  </sheetViews>
  <sheetFormatPr defaultRowHeight="15" x14ac:dyDescent="0.25"/>
  <cols>
    <col min="1" max="1" width="60" customWidth="1"/>
    <col min="2" max="2" width="25.140625" customWidth="1"/>
    <col min="3" max="3" width="10.140625" style="9" customWidth="1"/>
  </cols>
  <sheetData>
    <row r="1" spans="1:3" x14ac:dyDescent="0.25">
      <c r="A1" s="7" t="s">
        <v>15</v>
      </c>
      <c r="B1" s="1" t="s">
        <v>18</v>
      </c>
      <c r="C1" s="8">
        <v>2019</v>
      </c>
    </row>
    <row r="2" spans="1:3" x14ac:dyDescent="0.25">
      <c r="A2" s="2" t="s">
        <v>0</v>
      </c>
      <c r="B2" s="3" t="s">
        <v>16</v>
      </c>
    </row>
    <row r="3" spans="1:3" x14ac:dyDescent="0.25">
      <c r="A3" s="4" t="s">
        <v>1</v>
      </c>
      <c r="B3" s="3" t="s">
        <v>16</v>
      </c>
    </row>
    <row r="4" spans="1:3" x14ac:dyDescent="0.25">
      <c r="A4" s="5" t="s">
        <v>2</v>
      </c>
      <c r="B4" s="3" t="s">
        <v>16</v>
      </c>
    </row>
    <row r="5" spans="1:3" x14ac:dyDescent="0.25">
      <c r="A5" s="5" t="s">
        <v>3</v>
      </c>
      <c r="B5" s="11">
        <f>SUM(B6:B7)</f>
        <v>5557437011515</v>
      </c>
    </row>
    <row r="6" spans="1:3" x14ac:dyDescent="0.25">
      <c r="A6" s="6" t="s">
        <v>4</v>
      </c>
      <c r="B6" s="12">
        <v>2286439829930</v>
      </c>
    </row>
    <row r="7" spans="1:3" x14ac:dyDescent="0.25">
      <c r="A7" s="6" t="s">
        <v>5</v>
      </c>
      <c r="B7" s="12">
        <v>3270997181585</v>
      </c>
    </row>
    <row r="8" spans="1:3" x14ac:dyDescent="0.25">
      <c r="A8" s="4" t="s">
        <v>6</v>
      </c>
      <c r="B8" s="12">
        <v>-114834348393</v>
      </c>
    </row>
    <row r="9" spans="1:3" x14ac:dyDescent="0.25">
      <c r="A9" s="5" t="s">
        <v>7</v>
      </c>
      <c r="B9" s="11">
        <f>B5+B8</f>
        <v>5442602663122</v>
      </c>
    </row>
    <row r="10" spans="1:3" x14ac:dyDescent="0.25">
      <c r="A10" s="4" t="s">
        <v>8</v>
      </c>
      <c r="B10" s="3" t="s">
        <v>16</v>
      </c>
    </row>
    <row r="11" spans="1:3" x14ac:dyDescent="0.25">
      <c r="A11" s="4" t="s">
        <v>9</v>
      </c>
      <c r="B11" s="12">
        <v>-136761797432</v>
      </c>
    </row>
    <row r="12" spans="1:3" x14ac:dyDescent="0.25">
      <c r="A12" s="5" t="s">
        <v>10</v>
      </c>
      <c r="B12" s="11">
        <f>B9+B11</f>
        <v>5305840865690</v>
      </c>
    </row>
    <row r="13" spans="1:3" x14ac:dyDescent="0.25">
      <c r="A13" s="4" t="s">
        <v>11</v>
      </c>
      <c r="B13" s="3" t="s">
        <v>16</v>
      </c>
    </row>
    <row r="14" spans="1:3" x14ac:dyDescent="0.25">
      <c r="A14" s="5" t="s">
        <v>12</v>
      </c>
      <c r="B14" s="11">
        <f>B12</f>
        <v>5305840865690</v>
      </c>
    </row>
    <row r="15" spans="1:3" x14ac:dyDescent="0.25">
      <c r="A15" s="4" t="s">
        <v>13</v>
      </c>
      <c r="B15" s="12" t="s">
        <v>16</v>
      </c>
    </row>
    <row r="16" spans="1:3" x14ac:dyDescent="0.25">
      <c r="A16" s="5" t="s">
        <v>14</v>
      </c>
      <c r="B16" s="10">
        <f>SUM(B14:B15)</f>
        <v>5305840865690</v>
      </c>
    </row>
    <row r="17" spans="3:3" x14ac:dyDescent="0.25">
      <c r="C17" s="9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2020-01-03T09:45:38Z</dcterms:created>
  <dcterms:modified xsi:type="dcterms:W3CDTF">2020-03-13T10:23:48Z</dcterms:modified>
</cp:coreProperties>
</file>