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IR\htdocs\sibpkh\public\template-excel\lapkeuanganhaji\"/>
    </mc:Choice>
  </mc:AlternateContent>
  <xr:revisionPtr revIDLastSave="0" documentId="13_ncr:1_{C81070C3-8473-4CDF-AB6C-28F33E29D3B1}" xr6:coauthVersionLast="45" xr6:coauthVersionMax="45" xr10:uidLastSave="{00000000-0000-0000-0000-000000000000}"/>
  <bookViews>
    <workbookView xWindow="-120" yWindow="-120" windowWidth="20730" windowHeight="11280" xr2:uid="{D66AE5DE-7CE1-4867-8F1C-A0592EDC3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B17" i="1"/>
  <c r="D16" i="1"/>
  <c r="D15" i="1"/>
  <c r="D13" i="1"/>
  <c r="C11" i="1"/>
  <c r="B11" i="1"/>
  <c r="D10" i="1"/>
  <c r="D9" i="1"/>
  <c r="C6" i="1"/>
  <c r="B6" i="1"/>
  <c r="D5" i="1"/>
  <c r="D4" i="1"/>
  <c r="D17" i="1" l="1"/>
  <c r="D11" i="1"/>
  <c r="D6" i="1"/>
</calcChain>
</file>

<file path=xl/sharedStrings.xml><?xml version="1.0" encoding="utf-8"?>
<sst xmlns="http://schemas.openxmlformats.org/spreadsheetml/2006/main" count="21" uniqueCount="21">
  <si>
    <t>Uraian</t>
  </si>
  <si>
    <t>Anggaran</t>
  </si>
  <si>
    <t>Realisasi</t>
  </si>
  <si>
    <t>% Realisasi</t>
  </si>
  <si>
    <t>Agustus</t>
  </si>
  <si>
    <t xml:space="preserve">Nilai Manfaat - Penempatan </t>
  </si>
  <si>
    <t xml:space="preserve">Nilai Manfaat - Investasi </t>
  </si>
  <si>
    <t>TOTAL PENERIMAAN</t>
  </si>
  <si>
    <t xml:space="preserve">BELANJA DANA BPIH </t>
  </si>
  <si>
    <t>Belanja PIH - Bipih</t>
  </si>
  <si>
    <t>Belanja PIH - Subsidi PIH</t>
  </si>
  <si>
    <t>TOTAL BELANJA BPIH</t>
  </si>
  <si>
    <t>BELANJA DANA ABADI UMAT</t>
  </si>
  <si>
    <t>Belanja Program Kemaslahatan</t>
  </si>
  <si>
    <t>BELANJA OPERASIONAL BPKH</t>
  </si>
  <si>
    <t>Belanja Pegawai</t>
  </si>
  <si>
    <t>Belanja Operasional Kantor</t>
  </si>
  <si>
    <t>TOTAL BELANJA OPERASIONAL BPKH</t>
  </si>
  <si>
    <t>Nilai Manfaat</t>
  </si>
  <si>
    <t>A. PENERIMAAN</t>
  </si>
  <si>
    <t>B. BELANJA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</si>
</sst>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5E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0" xfId="1" applyFont="1" applyAlignment="1">
      <alignment horizontal="left" vertical="top"/>
    </xf>
    <xf numFmtId="4" fontId="3" fillId="0" borderId="1" xfId="1" applyNumberFormat="1" applyFont="1" applyBorder="1" applyAlignment="1">
      <alignment horizontal="right" vertical="top" shrinkToFit="1"/>
    </xf>
    <xf numFmtId="10" fontId="3" fillId="0" borderId="1" xfId="1" applyNumberFormat="1" applyFont="1" applyBorder="1" applyAlignment="1">
      <alignment horizontal="right" vertical="top" shrinkToFit="1"/>
    </xf>
    <xf numFmtId="10" fontId="3" fillId="0" borderId="0" xfId="1" applyNumberFormat="1" applyFont="1" applyAlignment="1">
      <alignment horizontal="left" vertical="top"/>
    </xf>
    <xf numFmtId="4" fontId="5" fillId="0" borderId="1" xfId="1" applyNumberFormat="1" applyFont="1" applyBorder="1" applyAlignment="1">
      <alignment horizontal="right" vertical="top" shrinkToFit="1"/>
    </xf>
    <xf numFmtId="10" fontId="5" fillId="0" borderId="1" xfId="1" applyNumberFormat="1" applyFont="1" applyBorder="1" applyAlignment="1">
      <alignment horizontal="right" vertical="top" shrinkToFit="1"/>
    </xf>
    <xf numFmtId="4" fontId="3" fillId="0" borderId="2" xfId="1" applyNumberFormat="1" applyFont="1" applyBorder="1" applyAlignment="1">
      <alignment horizontal="right" vertical="top" shrinkToFit="1"/>
    </xf>
    <xf numFmtId="10" fontId="3" fillId="0" borderId="2" xfId="1" applyNumberFormat="1" applyFont="1" applyBorder="1" applyAlignment="1">
      <alignment horizontal="right" vertical="top" shrinkToFit="1"/>
    </xf>
    <xf numFmtId="4" fontId="3" fillId="0" borderId="5" xfId="1" applyNumberFormat="1" applyFont="1" applyBorder="1" applyAlignment="1">
      <alignment horizontal="right" vertical="top" shrinkToFit="1"/>
    </xf>
    <xf numFmtId="10" fontId="3" fillId="0" borderId="5" xfId="1" applyNumberFormat="1" applyFont="1" applyBorder="1" applyAlignment="1">
      <alignment horizontal="right" vertical="top" shrinkToFit="1"/>
    </xf>
    <xf numFmtId="4" fontId="5" fillId="0" borderId="5" xfId="1" applyNumberFormat="1" applyFont="1" applyBorder="1" applyAlignment="1">
      <alignment horizontal="right" vertical="top" shrinkToFit="1"/>
    </xf>
    <xf numFmtId="10" fontId="5" fillId="0" borderId="5" xfId="1" applyNumberFormat="1" applyFont="1" applyBorder="1" applyAlignment="1">
      <alignment horizontal="right" vertical="top" shrinkToFi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2" fillId="0" borderId="3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5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 vertical="top"/>
    </xf>
    <xf numFmtId="0" fontId="5" fillId="0" borderId="4" xfId="1" applyFont="1" applyBorder="1" applyAlignment="1">
      <alignment horizontal="left"/>
    </xf>
    <xf numFmtId="0" fontId="3" fillId="0" borderId="6" xfId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0" fontId="3" fillId="0" borderId="1" xfId="1" applyFont="1" applyBorder="1" applyAlignment="1">
      <alignment horizontal="left" wrapText="1"/>
    </xf>
    <xf numFmtId="0" fontId="2" fillId="0" borderId="3" xfId="1" applyFont="1" applyBorder="1" applyAlignment="1">
      <alignment horizontal="left" vertical="top" wrapText="1" indent="2"/>
    </xf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 xr:uid="{452A74DB-34EC-443C-A699-1D6A2E5F7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6D2C-E084-4F3F-BE90-EE1E8FCD1850}">
  <dimension ref="A1:F17"/>
  <sheetViews>
    <sheetView tabSelected="1" workbookViewId="0">
      <selection activeCell="A3" sqref="A3"/>
    </sheetView>
  </sheetViews>
  <sheetFormatPr defaultRowHeight="15" x14ac:dyDescent="0.25"/>
  <cols>
    <col min="1" max="1" width="44.28515625" customWidth="1"/>
    <col min="2" max="2" width="27.5703125" customWidth="1"/>
    <col min="3" max="3" width="16.42578125" customWidth="1"/>
    <col min="4" max="4" width="25.85546875" customWidth="1"/>
    <col min="5" max="5" width="16.42578125" customWidth="1"/>
  </cols>
  <sheetData>
    <row r="1" spans="1:6" x14ac:dyDescent="0.25">
      <c r="A1" s="13" t="s">
        <v>0</v>
      </c>
      <c r="B1" s="14" t="s">
        <v>1</v>
      </c>
      <c r="C1" s="13" t="s">
        <v>2</v>
      </c>
      <c r="D1" s="14" t="s">
        <v>3</v>
      </c>
      <c r="E1" s="1" t="s">
        <v>4</v>
      </c>
      <c r="F1" s="1">
        <v>2019</v>
      </c>
    </row>
    <row r="2" spans="1:6" s="1" customFormat="1" ht="12.75" x14ac:dyDescent="0.2">
      <c r="A2" s="25" t="s">
        <v>19</v>
      </c>
      <c r="B2" s="23"/>
      <c r="C2" s="23"/>
      <c r="D2" s="23"/>
    </row>
    <row r="3" spans="1:6" s="1" customFormat="1" ht="12.75" x14ac:dyDescent="0.2">
      <c r="A3" s="24" t="s">
        <v>18</v>
      </c>
      <c r="B3" s="23"/>
      <c r="C3" s="23"/>
      <c r="D3" s="23"/>
    </row>
    <row r="4" spans="1:6" x14ac:dyDescent="0.25">
      <c r="A4" s="17" t="s">
        <v>5</v>
      </c>
      <c r="B4" s="2">
        <v>2871000000000</v>
      </c>
      <c r="C4" s="2">
        <v>3035009422941</v>
      </c>
      <c r="D4" s="3">
        <f>C4/B4</f>
        <v>1.0571262357857889</v>
      </c>
      <c r="E4" s="4"/>
      <c r="F4" s="1"/>
    </row>
    <row r="5" spans="1:6" x14ac:dyDescent="0.25">
      <c r="A5" s="17" t="s">
        <v>6</v>
      </c>
      <c r="B5" s="2">
        <v>4350000000000</v>
      </c>
      <c r="C5" s="2">
        <v>4505191393146</v>
      </c>
      <c r="D5" s="3">
        <f>C5/B5</f>
        <v>1.0356761823324139</v>
      </c>
      <c r="E5" s="1"/>
      <c r="F5" s="1"/>
    </row>
    <row r="6" spans="1:6" x14ac:dyDescent="0.25">
      <c r="A6" s="18" t="s">
        <v>7</v>
      </c>
      <c r="B6" s="5">
        <f>SUM(B4:B5)</f>
        <v>7221000000000</v>
      </c>
      <c r="C6" s="5">
        <f>SUM(C4:C5)</f>
        <v>7540200816087</v>
      </c>
      <c r="D6" s="6">
        <f>C6/B6</f>
        <v>1.0442045168379726</v>
      </c>
      <c r="E6" s="1"/>
      <c r="F6" s="1"/>
    </row>
    <row r="7" spans="1:6" x14ac:dyDescent="0.25">
      <c r="A7" s="16" t="s">
        <v>20</v>
      </c>
      <c r="B7" s="15"/>
      <c r="C7" s="15"/>
      <c r="D7" s="15"/>
      <c r="E7" s="1"/>
      <c r="F7" s="1"/>
    </row>
    <row r="8" spans="1:6" x14ac:dyDescent="0.25">
      <c r="A8" s="16" t="s">
        <v>8</v>
      </c>
      <c r="B8" s="15"/>
      <c r="C8" s="15"/>
      <c r="D8" s="15"/>
      <c r="E8" s="1"/>
      <c r="F8" s="1"/>
    </row>
    <row r="9" spans="1:6" x14ac:dyDescent="0.25">
      <c r="A9" s="17" t="s">
        <v>9</v>
      </c>
      <c r="B9" s="7">
        <v>7533000000000</v>
      </c>
      <c r="C9" s="7">
        <v>7637011282453</v>
      </c>
      <c r="D9" s="8">
        <f>C9/B9</f>
        <v>1.0138074183529802</v>
      </c>
      <c r="E9" s="1"/>
      <c r="F9" s="1"/>
    </row>
    <row r="10" spans="1:6" x14ac:dyDescent="0.25">
      <c r="A10" s="19" t="s">
        <v>10</v>
      </c>
      <c r="B10" s="9">
        <v>7471000000000</v>
      </c>
      <c r="C10" s="9">
        <v>7296919625863</v>
      </c>
      <c r="D10" s="10">
        <f>C10/B10</f>
        <v>0.97669918697135594</v>
      </c>
      <c r="E10" s="1"/>
      <c r="F10" s="1"/>
    </row>
    <row r="11" spans="1:6" x14ac:dyDescent="0.25">
      <c r="A11" s="20" t="s">
        <v>11</v>
      </c>
      <c r="B11" s="11">
        <f>SUM(B9:B10)</f>
        <v>15004000000000</v>
      </c>
      <c r="C11" s="11">
        <f>SUM(C9:C10)</f>
        <v>14933930908316</v>
      </c>
      <c r="D11" s="12">
        <f>C11/B11</f>
        <v>0.99532997256171685</v>
      </c>
      <c r="E11" s="1"/>
      <c r="F11" s="1"/>
    </row>
    <row r="12" spans="1:6" x14ac:dyDescent="0.25">
      <c r="A12" s="20" t="s">
        <v>12</v>
      </c>
      <c r="B12" s="11"/>
      <c r="C12" s="11"/>
      <c r="D12" s="12"/>
      <c r="E12" s="1"/>
      <c r="F12" s="1"/>
    </row>
    <row r="13" spans="1:6" x14ac:dyDescent="0.25">
      <c r="A13" s="19" t="s">
        <v>13</v>
      </c>
      <c r="B13" s="9">
        <v>177000000000</v>
      </c>
      <c r="C13" s="9">
        <v>156539827041</v>
      </c>
      <c r="D13" s="10">
        <f>C13/B13</f>
        <v>0.88440580249152545</v>
      </c>
      <c r="E13" s="1"/>
      <c r="F13" s="1"/>
    </row>
    <row r="14" spans="1:6" x14ac:dyDescent="0.25">
      <c r="A14" s="16" t="s">
        <v>14</v>
      </c>
      <c r="B14" s="21"/>
      <c r="C14" s="21"/>
      <c r="D14" s="21"/>
      <c r="E14" s="1"/>
      <c r="F14" s="1"/>
    </row>
    <row r="15" spans="1:6" x14ac:dyDescent="0.25">
      <c r="A15" s="17" t="s">
        <v>15</v>
      </c>
      <c r="B15" s="2">
        <v>101088147647</v>
      </c>
      <c r="C15" s="2">
        <v>89435388227</v>
      </c>
      <c r="D15" s="3">
        <f>C15/B15</f>
        <v>0.88472674896871728</v>
      </c>
      <c r="E15" s="1"/>
      <c r="F15" s="1"/>
    </row>
    <row r="16" spans="1:6" x14ac:dyDescent="0.25">
      <c r="A16" s="17" t="s">
        <v>16</v>
      </c>
      <c r="B16" s="2">
        <v>104608819688</v>
      </c>
      <c r="C16" s="2">
        <v>78049056793</v>
      </c>
      <c r="D16" s="3">
        <f>C16/B16</f>
        <v>0.74610398077126228</v>
      </c>
      <c r="E16" s="1"/>
      <c r="F16" s="1"/>
    </row>
    <row r="17" spans="1:6" x14ac:dyDescent="0.25">
      <c r="A17" s="22" t="s">
        <v>17</v>
      </c>
      <c r="B17" s="5">
        <f>SUM(B15:B16)</f>
        <v>205696967335</v>
      </c>
      <c r="C17" s="5">
        <f>SUM(C15:C16)</f>
        <v>167484445020</v>
      </c>
      <c r="D17" s="6">
        <f>C17/B17</f>
        <v>0.81422904377211003</v>
      </c>
      <c r="E17" s="1"/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2020-04-09T03:18:48Z</dcterms:created>
  <dcterms:modified xsi:type="dcterms:W3CDTF">2020-04-09T03:35:03Z</dcterms:modified>
</cp:coreProperties>
</file>