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<sst xmlns="http://schemas.openxmlformats.org/spreadsheetml/2006/main" count="234" uniqueCount="37">
  <si>
    <t>广州</t>
  </si>
  <si>
    <t>项目</t>
  </si>
  <si>
    <t>2020年</t>
  </si>
  <si>
    <t>2019年</t>
  </si>
  <si>
    <t>2018年</t>
  </si>
  <si>
    <t>2017年</t>
  </si>
  <si>
    <t>2016年</t>
  </si>
  <si>
    <t>审计局人数（人）</t>
  </si>
  <si>
    <t>完成审计项目（个）</t>
  </si>
  <si>
    <t>审计查出主要问题金额（万元）</t>
  </si>
  <si>
    <t>审计期间整改金额（万元）</t>
  </si>
  <si>
    <t>审计处理处罚金额（万元）</t>
  </si>
  <si>
    <t>移送处理事项（件）</t>
  </si>
  <si>
    <t>移送处理涉及金额（亿元）</t>
  </si>
  <si>
    <t>审计促进更改落实有关问题资金（万元）</t>
  </si>
  <si>
    <t>审计提出建议（条）</t>
  </si>
  <si>
    <t>审计采纳建议（条）</t>
  </si>
  <si>
    <t>无</t>
  </si>
  <si>
    <t>提交审计信息（篇次）</t>
  </si>
  <si>
    <t>被批示、采用审计信息（篇次）</t>
  </si>
  <si>
    <t>提交审计报告数量（篇）</t>
  </si>
  <si>
    <t>审计机关决算支出（万元）</t>
  </si>
  <si>
    <t>一般公共预算收入（亿元）</t>
  </si>
  <si>
    <t>一般公共预算支出（亿元）</t>
  </si>
  <si>
    <t>审计支出比率</t>
  </si>
  <si>
    <t>年末人口数（万人）</t>
  </si>
  <si>
    <t>人均审计支出</t>
  </si>
  <si>
    <t>审计单位数</t>
  </si>
  <si>
    <t>深圳</t>
  </si>
  <si>
    <t>珠海</t>
  </si>
  <si>
    <t>佛山</t>
  </si>
  <si>
    <t>审计促进整改落实有关问题资金（万元）</t>
  </si>
  <si>
    <t>江门</t>
  </si>
  <si>
    <t>肇庆</t>
  </si>
  <si>
    <t>惠州</t>
  </si>
  <si>
    <t>东莞</t>
  </si>
  <si>
    <t>中山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</si>
</sst>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%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.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6"/>
  <sheetViews>
    <sheetView tabSelected="1" topLeftCell="A3" workbookViewId="0">
      <selection activeCell="F9" sqref="F9"/>
    </sheetView>
  </sheetViews>
  <sheetFormatPr defaultColWidth="9" defaultRowHeight="13.5" outlineLevelCol="5"/>
  <cols>
    <col min="1" max="1" width="36.7787610619469" style="3" customWidth="1"/>
    <col min="2" max="6" width="12.6637168141593" style="3" customWidth="1"/>
    <col min="7" max="16384" width="8.88495575221239" style="3"/>
  </cols>
  <sheetData>
    <row r="1" s="1" customFormat="1" ht="18.6" customHeight="1" spans="1:6">
      <c r="A1" s="4" t="s">
        <v>0</v>
      </c>
      <c r="B1" s="4"/>
      <c r="C1" s="4"/>
      <c r="D1" s="4"/>
      <c r="E1" s="4"/>
      <c r="F1" s="4"/>
    </row>
    <row r="2" ht="20.4" customHeight="1" spans="1:6">
      <c r="A2" s="5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>
      <c r="A3" s="5" t="s">
        <v>7</v>
      </c>
      <c r="B3" s="5">
        <v>178</v>
      </c>
      <c r="C3" s="5">
        <v>192</v>
      </c>
      <c r="D3" s="5">
        <v>155</v>
      </c>
      <c r="E3" s="5">
        <v>143</v>
      </c>
      <c r="F3" s="5">
        <v>175</v>
      </c>
    </row>
    <row r="4" spans="1:6">
      <c r="A4" s="5" t="s">
        <v>8</v>
      </c>
      <c r="B4" s="6">
        <v>94</v>
      </c>
      <c r="C4" s="6">
        <v>48</v>
      </c>
      <c r="D4" s="6">
        <v>86</v>
      </c>
      <c r="E4" s="6">
        <v>144</v>
      </c>
      <c r="F4" s="6">
        <v>312</v>
      </c>
    </row>
    <row r="5" spans="1:6">
      <c r="A5" s="5" t="s">
        <v>9</v>
      </c>
      <c r="B5" s="5">
        <v>2358883</v>
      </c>
      <c r="C5" s="5">
        <v>942303</v>
      </c>
      <c r="D5" s="5">
        <v>1757520</v>
      </c>
      <c r="E5" s="5">
        <v>7512705</v>
      </c>
      <c r="F5" s="5">
        <v>8297174</v>
      </c>
    </row>
    <row r="6" spans="1:6">
      <c r="A6" s="5" t="s">
        <v>10</v>
      </c>
      <c r="B6" s="5">
        <v>270639</v>
      </c>
      <c r="C6" s="5">
        <v>145807</v>
      </c>
      <c r="D6" s="5">
        <v>351012</v>
      </c>
      <c r="E6" s="7">
        <v>99500</v>
      </c>
      <c r="F6" s="7">
        <v>71365</v>
      </c>
    </row>
    <row r="7" spans="1:6">
      <c r="A7" s="5" t="s">
        <v>11</v>
      </c>
      <c r="B7" s="5">
        <v>158104</v>
      </c>
      <c r="C7" s="5">
        <v>268809</v>
      </c>
      <c r="D7" s="5">
        <v>41607</v>
      </c>
      <c r="E7" s="5">
        <v>536392</v>
      </c>
      <c r="F7" s="8">
        <v>253166</v>
      </c>
    </row>
    <row r="8" spans="1:6">
      <c r="A8" s="5" t="s">
        <v>12</v>
      </c>
      <c r="B8" s="5">
        <v>40</v>
      </c>
      <c r="C8" s="5">
        <v>27</v>
      </c>
      <c r="D8" s="5">
        <v>16</v>
      </c>
      <c r="E8" s="5">
        <v>86</v>
      </c>
      <c r="F8" s="5">
        <v>29</v>
      </c>
    </row>
    <row r="9" spans="1:6">
      <c r="A9" s="5" t="s">
        <v>13</v>
      </c>
      <c r="B9" s="5">
        <v>1.99</v>
      </c>
      <c r="C9" s="5">
        <v>3.4</v>
      </c>
      <c r="D9" s="5">
        <v>2.47</v>
      </c>
      <c r="E9" s="7">
        <v>357.48</v>
      </c>
      <c r="F9" s="5">
        <v>7.43</v>
      </c>
    </row>
    <row r="10" spans="1:6">
      <c r="A10" s="5" t="s">
        <v>14</v>
      </c>
      <c r="B10" s="5">
        <v>434694</v>
      </c>
      <c r="C10" s="5">
        <v>304229</v>
      </c>
      <c r="D10" s="5">
        <v>205985</v>
      </c>
      <c r="E10" s="9">
        <v>211080</v>
      </c>
      <c r="F10" s="8">
        <v>224712</v>
      </c>
    </row>
    <row r="11" spans="1:6">
      <c r="A11" s="5" t="s">
        <v>15</v>
      </c>
      <c r="B11" s="5">
        <v>296</v>
      </c>
      <c r="C11" s="5">
        <v>286</v>
      </c>
      <c r="D11" s="5">
        <v>184</v>
      </c>
      <c r="E11" s="5">
        <v>278</v>
      </c>
      <c r="F11" s="8">
        <v>369</v>
      </c>
    </row>
    <row r="12" ht="14.4" customHeight="1" spans="1:6">
      <c r="A12" s="5" t="s">
        <v>16</v>
      </c>
      <c r="B12" s="5">
        <v>562</v>
      </c>
      <c r="C12" s="5" t="s">
        <v>17</v>
      </c>
      <c r="D12" s="5">
        <v>134</v>
      </c>
      <c r="E12" s="7">
        <v>122</v>
      </c>
      <c r="F12" s="8">
        <v>214</v>
      </c>
    </row>
    <row r="13" ht="13.2" customHeight="1" spans="1:6">
      <c r="A13" s="5" t="s">
        <v>18</v>
      </c>
      <c r="B13" s="5">
        <v>243</v>
      </c>
      <c r="C13" s="5">
        <v>221</v>
      </c>
      <c r="D13" s="5">
        <v>34</v>
      </c>
      <c r="E13" s="5">
        <v>31</v>
      </c>
      <c r="F13" s="5">
        <v>149</v>
      </c>
    </row>
    <row r="14" spans="1:6">
      <c r="A14" s="5" t="s">
        <v>19</v>
      </c>
      <c r="B14" s="5">
        <v>117</v>
      </c>
      <c r="C14" s="5" t="s">
        <v>17</v>
      </c>
      <c r="D14" s="5">
        <v>13</v>
      </c>
      <c r="E14" s="5">
        <v>4</v>
      </c>
      <c r="F14" s="8">
        <v>25</v>
      </c>
    </row>
    <row r="15" spans="1:6">
      <c r="A15" s="5" t="s">
        <v>20</v>
      </c>
      <c r="B15" s="5">
        <v>109</v>
      </c>
      <c r="C15" s="5">
        <v>103</v>
      </c>
      <c r="D15" s="5">
        <v>141</v>
      </c>
      <c r="E15" s="5">
        <v>271</v>
      </c>
      <c r="F15" s="5">
        <v>443</v>
      </c>
    </row>
    <row r="16" spans="1:6">
      <c r="A16" s="5" t="s">
        <v>21</v>
      </c>
      <c r="B16" s="5">
        <v>15750.52</v>
      </c>
      <c r="C16" s="5">
        <v>12686.65</v>
      </c>
      <c r="D16" s="5">
        <v>11186.36</v>
      </c>
      <c r="E16" s="5">
        <v>10579.21</v>
      </c>
      <c r="F16" s="5">
        <v>9270.16</v>
      </c>
    </row>
    <row r="17" spans="1:6">
      <c r="A17" s="5" t="s">
        <v>22</v>
      </c>
      <c r="B17" s="5">
        <v>1722.8</v>
      </c>
      <c r="C17" s="5">
        <v>1699</v>
      </c>
      <c r="D17" s="5">
        <v>1634.2</v>
      </c>
      <c r="E17" s="5">
        <v>1536.7</v>
      </c>
      <c r="F17" s="5">
        <v>1393.6</v>
      </c>
    </row>
    <row r="18" spans="1:6">
      <c r="A18" s="5" t="s">
        <v>23</v>
      </c>
      <c r="B18" s="5">
        <v>2042.66</v>
      </c>
      <c r="C18" s="5">
        <v>1712.97</v>
      </c>
      <c r="D18" s="5">
        <v>2100.33</v>
      </c>
      <c r="E18" s="5">
        <v>1522.01</v>
      </c>
      <c r="F18" s="5">
        <v>1520.11</v>
      </c>
    </row>
    <row r="19" spans="1:6">
      <c r="A19" s="5" t="s">
        <v>24</v>
      </c>
      <c r="B19" s="10">
        <f t="shared" ref="B19:F19" si="0">B16/10000/B18</f>
        <v>0.000771078887333183</v>
      </c>
      <c r="C19" s="10">
        <f t="shared" si="0"/>
        <v>0.000740623011494655</v>
      </c>
      <c r="D19" s="10">
        <f t="shared" si="0"/>
        <v>0.000532600115219989</v>
      </c>
      <c r="E19" s="10">
        <f t="shared" si="0"/>
        <v>0.000695081504063705</v>
      </c>
      <c r="F19" s="10">
        <f t="shared" si="0"/>
        <v>0.000609834814585787</v>
      </c>
    </row>
    <row r="20" spans="1:6">
      <c r="A20" s="5" t="s">
        <v>25</v>
      </c>
      <c r="B20" s="11">
        <v>1874</v>
      </c>
      <c r="C20" s="11">
        <v>1831.2</v>
      </c>
      <c r="D20" s="11">
        <v>1798.1</v>
      </c>
      <c r="E20" s="11">
        <v>1746.3</v>
      </c>
      <c r="F20" s="11">
        <v>1678.4</v>
      </c>
    </row>
    <row r="21" spans="1:6">
      <c r="A21" s="5" t="s">
        <v>26</v>
      </c>
      <c r="B21" s="11">
        <f t="shared" ref="B21:F21" si="1">B16/B20</f>
        <v>8.4047598719317</v>
      </c>
      <c r="C21" s="11">
        <f t="shared" si="1"/>
        <v>6.92805264307558</v>
      </c>
      <c r="D21" s="11">
        <f t="shared" si="1"/>
        <v>6.22121127857183</v>
      </c>
      <c r="E21" s="11">
        <f t="shared" si="1"/>
        <v>6.0580713508561</v>
      </c>
      <c r="F21" s="11">
        <f t="shared" si="1"/>
        <v>5.52321258341277</v>
      </c>
    </row>
    <row r="22" s="2" customFormat="1" ht="14.4" customHeight="1" spans="1:6">
      <c r="A22" s="5" t="s">
        <v>27</v>
      </c>
      <c r="B22" s="5">
        <v>101</v>
      </c>
      <c r="C22" s="5">
        <v>553</v>
      </c>
      <c r="D22" s="5">
        <v>445</v>
      </c>
      <c r="E22" s="5">
        <v>68</v>
      </c>
      <c r="F22" s="5">
        <v>301</v>
      </c>
    </row>
    <row r="23" s="2" customFormat="1" ht="14.4" customHeight="1" spans="1:6">
      <c r="A23" s="5"/>
      <c r="B23" s="5"/>
      <c r="C23" s="5"/>
      <c r="D23" s="5"/>
      <c r="E23" s="5"/>
      <c r="F23" s="5"/>
    </row>
    <row r="24" spans="1:6">
      <c r="A24" s="4" t="s">
        <v>28</v>
      </c>
      <c r="B24" s="4"/>
      <c r="C24" s="4"/>
      <c r="D24" s="4"/>
      <c r="E24" s="4"/>
      <c r="F24" s="4"/>
    </row>
    <row r="25" spans="1:6">
      <c r="A25" s="5" t="s">
        <v>1</v>
      </c>
      <c r="B25" s="4" t="s">
        <v>2</v>
      </c>
      <c r="C25" s="4" t="s">
        <v>3</v>
      </c>
      <c r="D25" s="4" t="s">
        <v>4</v>
      </c>
      <c r="E25" s="4" t="s">
        <v>5</v>
      </c>
      <c r="F25" s="4" t="s">
        <v>6</v>
      </c>
    </row>
    <row r="26" spans="1:6">
      <c r="A26" s="5" t="s">
        <v>7</v>
      </c>
      <c r="B26" s="4">
        <v>135</v>
      </c>
      <c r="C26" s="4">
        <v>148</v>
      </c>
      <c r="D26" s="4">
        <v>175</v>
      </c>
      <c r="E26" s="4">
        <v>174</v>
      </c>
      <c r="F26" s="4">
        <v>175</v>
      </c>
    </row>
    <row r="27" s="1" customFormat="1" ht="18.6" customHeight="1" spans="1:6">
      <c r="A27" s="5" t="s">
        <v>8</v>
      </c>
      <c r="B27" s="5">
        <v>66</v>
      </c>
      <c r="C27" s="5">
        <v>47</v>
      </c>
      <c r="D27" s="6">
        <v>71</v>
      </c>
      <c r="E27" s="6">
        <v>400</v>
      </c>
      <c r="F27" s="6">
        <v>560</v>
      </c>
    </row>
    <row r="28" ht="20.4" customHeight="1" spans="1:6">
      <c r="A28" s="5" t="s">
        <v>9</v>
      </c>
      <c r="B28" s="5">
        <v>661057</v>
      </c>
      <c r="C28" s="5">
        <v>1818282</v>
      </c>
      <c r="D28" s="5">
        <v>7857757</v>
      </c>
      <c r="E28" s="5">
        <v>7073645</v>
      </c>
      <c r="F28" s="5">
        <v>2764068</v>
      </c>
    </row>
    <row r="29" spans="1:6">
      <c r="A29" s="5" t="s">
        <v>10</v>
      </c>
      <c r="B29" s="5">
        <v>53796</v>
      </c>
      <c r="C29" s="5">
        <v>622387</v>
      </c>
      <c r="D29" s="5">
        <v>272373</v>
      </c>
      <c r="E29" s="8">
        <v>451709</v>
      </c>
      <c r="F29" s="8">
        <v>274103</v>
      </c>
    </row>
    <row r="30" spans="1:6">
      <c r="A30" s="5" t="s">
        <v>11</v>
      </c>
      <c r="B30" s="5">
        <v>47956</v>
      </c>
      <c r="C30" s="5">
        <v>165147</v>
      </c>
      <c r="D30" s="5">
        <v>1033211</v>
      </c>
      <c r="E30" s="5">
        <v>387205</v>
      </c>
      <c r="F30" s="8">
        <v>173254</v>
      </c>
    </row>
    <row r="31" spans="1:6">
      <c r="A31" s="5" t="s">
        <v>12</v>
      </c>
      <c r="B31" s="5">
        <v>105</v>
      </c>
      <c r="C31" s="5">
        <v>37</v>
      </c>
      <c r="D31" s="5">
        <v>24</v>
      </c>
      <c r="E31" s="5">
        <v>28</v>
      </c>
      <c r="F31" s="5">
        <v>52</v>
      </c>
    </row>
    <row r="32" spans="1:6">
      <c r="A32" s="5" t="s">
        <v>13</v>
      </c>
      <c r="B32" s="8">
        <v>3.52</v>
      </c>
      <c r="C32" s="8">
        <v>8.46</v>
      </c>
      <c r="D32" s="8">
        <v>9.13</v>
      </c>
      <c r="E32" s="7">
        <v>29.83</v>
      </c>
      <c r="F32" s="5">
        <v>5.09</v>
      </c>
    </row>
    <row r="33" spans="1:6">
      <c r="A33" s="5" t="s">
        <v>16</v>
      </c>
      <c r="B33" s="8">
        <v>135</v>
      </c>
      <c r="C33" s="8">
        <v>109</v>
      </c>
      <c r="D33" s="8">
        <v>112</v>
      </c>
      <c r="E33" s="8">
        <v>435</v>
      </c>
      <c r="F33" s="8">
        <v>142</v>
      </c>
    </row>
    <row r="34" spans="1:6">
      <c r="A34" s="5" t="s">
        <v>18</v>
      </c>
      <c r="B34" s="5">
        <v>71</v>
      </c>
      <c r="C34" s="5">
        <v>35</v>
      </c>
      <c r="D34" s="5">
        <v>26</v>
      </c>
      <c r="E34" s="5">
        <v>25</v>
      </c>
      <c r="F34" s="5">
        <v>153</v>
      </c>
    </row>
    <row r="35" spans="1:6">
      <c r="A35" s="5" t="s">
        <v>19</v>
      </c>
      <c r="B35" s="8">
        <v>43</v>
      </c>
      <c r="C35" s="8">
        <v>21</v>
      </c>
      <c r="D35" s="8">
        <v>15</v>
      </c>
      <c r="E35" s="8">
        <v>18</v>
      </c>
      <c r="F35" s="8">
        <v>92</v>
      </c>
    </row>
    <row r="36" s="2" customFormat="1" spans="1:6">
      <c r="A36" s="5" t="s">
        <v>20</v>
      </c>
      <c r="B36" s="5">
        <v>96</v>
      </c>
      <c r="C36" s="5">
        <v>69</v>
      </c>
      <c r="D36" s="5">
        <v>86</v>
      </c>
      <c r="E36" s="5">
        <v>539</v>
      </c>
      <c r="F36" s="5">
        <v>4241</v>
      </c>
    </row>
    <row r="37" s="2" customFormat="1" spans="1:6">
      <c r="A37" s="5" t="s">
        <v>21</v>
      </c>
      <c r="B37" s="5">
        <v>11596.39</v>
      </c>
      <c r="C37" s="5">
        <v>14459.21</v>
      </c>
      <c r="D37" s="5">
        <v>14759.13</v>
      </c>
      <c r="E37" s="5">
        <v>13773.18</v>
      </c>
      <c r="F37" s="5">
        <v>9747.69</v>
      </c>
    </row>
    <row r="38" s="2" customFormat="1" spans="1:6">
      <c r="A38" s="5" t="s">
        <v>22</v>
      </c>
      <c r="B38" s="5">
        <v>3857.4</v>
      </c>
      <c r="C38" s="5">
        <v>3773.4</v>
      </c>
      <c r="D38" s="5">
        <v>3538.4</v>
      </c>
      <c r="E38" s="5">
        <v>3332.1</v>
      </c>
      <c r="F38" s="5">
        <v>3136.5</v>
      </c>
    </row>
    <row r="39" s="2" customFormat="1" spans="1:6">
      <c r="A39" s="5" t="s">
        <v>23</v>
      </c>
      <c r="B39" s="5">
        <v>3135.75</v>
      </c>
      <c r="C39" s="5">
        <v>3501.6</v>
      </c>
      <c r="D39" s="5">
        <v>3147</v>
      </c>
      <c r="E39" s="5">
        <v>3244.24</v>
      </c>
      <c r="F39" s="5">
        <v>3212.38</v>
      </c>
    </row>
    <row r="40" s="2" customFormat="1" spans="1:6">
      <c r="A40" s="5" t="s">
        <v>24</v>
      </c>
      <c r="B40" s="10">
        <f t="shared" ref="B40:F40" si="2">B37/10000/B39</f>
        <v>0.000369812325599936</v>
      </c>
      <c r="C40" s="10">
        <f t="shared" si="2"/>
        <v>0.000412931517020791</v>
      </c>
      <c r="D40" s="10">
        <f t="shared" si="2"/>
        <v>0.000468990467111535</v>
      </c>
      <c r="E40" s="10">
        <f t="shared" si="2"/>
        <v>0.000424542573915617</v>
      </c>
      <c r="F40" s="10">
        <f t="shared" si="2"/>
        <v>0.000303441373685554</v>
      </c>
    </row>
    <row r="41" s="2" customFormat="1" spans="1:6">
      <c r="A41" s="5" t="s">
        <v>25</v>
      </c>
      <c r="B41" s="11">
        <v>1763.4</v>
      </c>
      <c r="C41" s="11">
        <v>1710.4</v>
      </c>
      <c r="D41" s="11">
        <v>1666.1</v>
      </c>
      <c r="E41" s="11">
        <v>1587.3</v>
      </c>
      <c r="F41" s="11">
        <v>1495.4</v>
      </c>
    </row>
    <row r="42" s="2" customFormat="1" spans="1:6">
      <c r="A42" s="5" t="s">
        <v>26</v>
      </c>
      <c r="B42" s="11">
        <f>B37/B41</f>
        <v>6.57615402064194</v>
      </c>
      <c r="C42" s="11">
        <f>C37/C41</f>
        <v>8.45370088868101</v>
      </c>
      <c r="D42" s="11">
        <f>D37/D41</f>
        <v>8.85848988656143</v>
      </c>
      <c r="E42" s="11">
        <f>E37/E41</f>
        <v>8.67711207711208</v>
      </c>
      <c r="F42" s="11">
        <f>F37/F41</f>
        <v>6.51844991306674</v>
      </c>
    </row>
    <row r="43" s="2" customFormat="1" spans="1:6">
      <c r="A43" s="5" t="s">
        <v>27</v>
      </c>
      <c r="B43" s="12">
        <v>431</v>
      </c>
      <c r="C43" s="5">
        <v>433</v>
      </c>
      <c r="D43" s="5">
        <v>500</v>
      </c>
      <c r="E43" s="5">
        <v>509</v>
      </c>
      <c r="F43" s="5">
        <v>475</v>
      </c>
    </row>
    <row r="44" s="2" customFormat="1" spans="1:6">
      <c r="A44" s="5"/>
      <c r="B44" s="5"/>
      <c r="C44" s="5"/>
      <c r="D44" s="5"/>
      <c r="E44" s="5"/>
      <c r="F44" s="5"/>
    </row>
    <row r="45" spans="1:6">
      <c r="A45" s="4" t="s">
        <v>29</v>
      </c>
      <c r="B45" s="4"/>
      <c r="C45" s="4"/>
      <c r="D45" s="4"/>
      <c r="E45" s="4"/>
      <c r="F45" s="4"/>
    </row>
    <row r="46" spans="1:6">
      <c r="A46" s="5" t="s">
        <v>1</v>
      </c>
      <c r="B46" s="4" t="s">
        <v>2</v>
      </c>
      <c r="C46" s="4" t="s">
        <v>3</v>
      </c>
      <c r="D46" s="4" t="s">
        <v>4</v>
      </c>
      <c r="E46" s="4" t="s">
        <v>5</v>
      </c>
      <c r="F46" s="4" t="s">
        <v>6</v>
      </c>
    </row>
    <row r="47" spans="1:6">
      <c r="A47" s="5" t="s">
        <v>7</v>
      </c>
      <c r="B47" s="5">
        <v>71</v>
      </c>
      <c r="C47" s="5">
        <v>66</v>
      </c>
      <c r="D47" s="5">
        <v>59</v>
      </c>
      <c r="E47" s="5">
        <v>53</v>
      </c>
      <c r="F47" s="5">
        <v>52</v>
      </c>
    </row>
    <row r="48" spans="1:6">
      <c r="A48" s="5" t="s">
        <v>8</v>
      </c>
      <c r="B48" s="5">
        <v>42</v>
      </c>
      <c r="C48" s="5">
        <v>35</v>
      </c>
      <c r="D48" s="6">
        <v>56</v>
      </c>
      <c r="E48" s="6">
        <v>68</v>
      </c>
      <c r="F48" s="6">
        <v>117</v>
      </c>
    </row>
    <row r="49" spans="1:6">
      <c r="A49" s="5" t="s">
        <v>9</v>
      </c>
      <c r="B49" s="5">
        <v>666961</v>
      </c>
      <c r="C49" s="5">
        <v>318644</v>
      </c>
      <c r="D49" s="5">
        <v>497887</v>
      </c>
      <c r="E49" s="5">
        <v>1047807</v>
      </c>
      <c r="F49" s="5">
        <v>1496660</v>
      </c>
    </row>
    <row r="50" spans="1:6">
      <c r="A50" s="5" t="s">
        <v>10</v>
      </c>
      <c r="B50" s="5">
        <v>14598</v>
      </c>
      <c r="C50" s="5">
        <v>99366</v>
      </c>
      <c r="D50" s="5">
        <v>50185</v>
      </c>
      <c r="E50" s="8">
        <v>194720</v>
      </c>
      <c r="F50" s="8">
        <v>272013</v>
      </c>
    </row>
    <row r="51" spans="1:6">
      <c r="A51" s="5" t="s">
        <v>11</v>
      </c>
      <c r="B51" s="5">
        <v>49850</v>
      </c>
      <c r="C51" s="5">
        <v>41823</v>
      </c>
      <c r="D51" s="5">
        <v>18128</v>
      </c>
      <c r="E51" s="5">
        <v>39686</v>
      </c>
      <c r="F51" s="8">
        <v>67128</v>
      </c>
    </row>
    <row r="52" spans="1:6">
      <c r="A52" s="5" t="s">
        <v>12</v>
      </c>
      <c r="B52" s="5">
        <v>14</v>
      </c>
      <c r="C52" s="5">
        <v>4</v>
      </c>
      <c r="D52" s="5">
        <v>29</v>
      </c>
      <c r="E52" s="5">
        <v>10</v>
      </c>
      <c r="F52" s="5">
        <v>25</v>
      </c>
    </row>
    <row r="53" spans="1:6">
      <c r="A53" s="5" t="s">
        <v>13</v>
      </c>
      <c r="B53" s="5">
        <v>3.33</v>
      </c>
      <c r="C53" s="5">
        <v>0.0997</v>
      </c>
      <c r="D53" s="8">
        <v>2.96</v>
      </c>
      <c r="E53" s="8">
        <v>7.35</v>
      </c>
      <c r="F53" s="5">
        <v>11.63</v>
      </c>
    </row>
    <row r="54" spans="1:6">
      <c r="A54" s="5" t="s">
        <v>14</v>
      </c>
      <c r="B54" s="5">
        <v>173334</v>
      </c>
      <c r="C54" s="5">
        <v>43324</v>
      </c>
      <c r="D54" s="5">
        <v>39896</v>
      </c>
      <c r="E54" s="9">
        <v>123500</v>
      </c>
      <c r="F54" s="8">
        <v>223501</v>
      </c>
    </row>
    <row r="55" spans="1:6">
      <c r="A55" s="5" t="s">
        <v>16</v>
      </c>
      <c r="B55" s="8">
        <v>173</v>
      </c>
      <c r="C55" s="5">
        <v>115</v>
      </c>
      <c r="D55" s="5">
        <v>87</v>
      </c>
      <c r="E55" s="8">
        <v>89</v>
      </c>
      <c r="F55" s="8">
        <v>101</v>
      </c>
    </row>
    <row r="56" spans="1:6">
      <c r="A56" s="5" t="s">
        <v>18</v>
      </c>
      <c r="B56" s="5">
        <v>68</v>
      </c>
      <c r="C56" s="5">
        <v>58</v>
      </c>
      <c r="D56" s="5">
        <v>104</v>
      </c>
      <c r="E56" s="5">
        <v>47</v>
      </c>
      <c r="F56" s="5">
        <v>50</v>
      </c>
    </row>
    <row r="57" ht="18" customHeight="1" spans="1:6">
      <c r="A57" s="5" t="s">
        <v>19</v>
      </c>
      <c r="B57" s="8">
        <v>16</v>
      </c>
      <c r="C57" s="5">
        <v>11</v>
      </c>
      <c r="D57" s="5">
        <v>22</v>
      </c>
      <c r="E57" s="8">
        <v>8</v>
      </c>
      <c r="F57" s="8">
        <v>9</v>
      </c>
    </row>
    <row r="58" s="2" customFormat="1" spans="1:6">
      <c r="A58" s="5" t="s">
        <v>20</v>
      </c>
      <c r="B58" s="5">
        <v>80</v>
      </c>
      <c r="C58" s="5">
        <v>34</v>
      </c>
      <c r="D58" s="5">
        <v>86</v>
      </c>
      <c r="E58" s="5">
        <v>243</v>
      </c>
      <c r="F58" s="5">
        <v>172</v>
      </c>
    </row>
    <row r="59" s="2" customFormat="1" spans="1:6">
      <c r="A59" s="5" t="s">
        <v>21</v>
      </c>
      <c r="B59" s="5">
        <v>6048.72</v>
      </c>
      <c r="C59" s="5">
        <v>4440.01</v>
      </c>
      <c r="D59" s="5">
        <v>3186.11</v>
      </c>
      <c r="E59" s="5">
        <v>3240.03</v>
      </c>
      <c r="F59" s="5">
        <v>2954.61</v>
      </c>
    </row>
    <row r="60" s="2" customFormat="1" spans="1:6">
      <c r="A60" s="5" t="s">
        <v>22</v>
      </c>
      <c r="B60" s="5">
        <v>379.1</v>
      </c>
      <c r="C60" s="5">
        <v>344.5</v>
      </c>
      <c r="D60" s="5">
        <v>331.5</v>
      </c>
      <c r="E60" s="5">
        <v>314.4</v>
      </c>
      <c r="F60" s="5">
        <v>292.4</v>
      </c>
    </row>
    <row r="61" s="2" customFormat="1" spans="1:6">
      <c r="A61" s="5" t="s">
        <v>23</v>
      </c>
      <c r="B61" s="5">
        <v>677.6</v>
      </c>
      <c r="C61" s="5">
        <v>615.7</v>
      </c>
      <c r="D61" s="5">
        <v>572.5</v>
      </c>
      <c r="E61" s="5">
        <v>493.9</v>
      </c>
      <c r="F61" s="5">
        <v>417.2</v>
      </c>
    </row>
    <row r="62" s="2" customFormat="1" spans="1:6">
      <c r="A62" s="5" t="s">
        <v>24</v>
      </c>
      <c r="B62" s="10">
        <f>B59/10000/B61</f>
        <v>0.000892668240850059</v>
      </c>
      <c r="C62" s="10">
        <f t="shared" ref="C62:F62" si="3">C59/10000/C61</f>
        <v>0.000721132044827026</v>
      </c>
      <c r="D62" s="10">
        <f t="shared" si="3"/>
        <v>0.00055652576419214</v>
      </c>
      <c r="E62" s="10">
        <f t="shared" si="3"/>
        <v>0.00065600931362624</v>
      </c>
      <c r="F62" s="10">
        <f t="shared" si="3"/>
        <v>0.000708199904122723</v>
      </c>
    </row>
    <row r="63" s="2" customFormat="1" spans="1:6">
      <c r="A63" s="5" t="s">
        <v>25</v>
      </c>
      <c r="B63" s="11">
        <v>245</v>
      </c>
      <c r="C63" s="11">
        <v>233.2</v>
      </c>
      <c r="D63" s="11">
        <v>220.9</v>
      </c>
      <c r="E63" s="11">
        <v>207</v>
      </c>
      <c r="F63" s="11">
        <v>196</v>
      </c>
    </row>
    <row r="64" s="2" customFormat="1" spans="1:6">
      <c r="A64" s="5" t="s">
        <v>26</v>
      </c>
      <c r="B64" s="11">
        <f>B59/B63</f>
        <v>24.6886530612245</v>
      </c>
      <c r="C64" s="11">
        <f t="shared" ref="C64:F64" si="4">C59/C63</f>
        <v>19.0394939965695</v>
      </c>
      <c r="D64" s="11">
        <f t="shared" si="4"/>
        <v>14.4233137166139</v>
      </c>
      <c r="E64" s="11">
        <f t="shared" si="4"/>
        <v>15.6523188405797</v>
      </c>
      <c r="F64" s="11">
        <f t="shared" si="4"/>
        <v>15.0745408163265</v>
      </c>
    </row>
    <row r="65" s="2" customFormat="1" spans="1:6">
      <c r="A65" s="5"/>
      <c r="B65" s="5"/>
      <c r="C65" s="5"/>
      <c r="D65" s="5"/>
      <c r="E65" s="5"/>
      <c r="F65" s="5"/>
    </row>
    <row r="66" spans="1:6">
      <c r="A66" s="4" t="s">
        <v>30</v>
      </c>
      <c r="B66" s="4"/>
      <c r="C66" s="4"/>
      <c r="D66" s="4"/>
      <c r="E66" s="4"/>
      <c r="F66" s="4"/>
    </row>
    <row r="67" spans="1:6">
      <c r="A67" s="5" t="s">
        <v>1</v>
      </c>
      <c r="B67" s="4" t="s">
        <v>2</v>
      </c>
      <c r="C67" s="4" t="s">
        <v>3</v>
      </c>
      <c r="D67" s="4" t="s">
        <v>4</v>
      </c>
      <c r="E67" s="4" t="s">
        <v>5</v>
      </c>
      <c r="F67" s="4" t="s">
        <v>6</v>
      </c>
    </row>
    <row r="68" spans="1:6">
      <c r="A68" s="5" t="s">
        <v>7</v>
      </c>
      <c r="B68" s="5">
        <v>59</v>
      </c>
      <c r="C68" s="5">
        <v>56</v>
      </c>
      <c r="D68" s="5">
        <v>57</v>
      </c>
      <c r="E68" s="5">
        <v>60</v>
      </c>
      <c r="F68" s="5">
        <v>44</v>
      </c>
    </row>
    <row r="69" spans="1:6">
      <c r="A69" s="5" t="s">
        <v>8</v>
      </c>
      <c r="B69" s="5">
        <v>27</v>
      </c>
      <c r="C69" s="5">
        <v>29</v>
      </c>
      <c r="D69" s="6">
        <v>18</v>
      </c>
      <c r="E69" s="6">
        <v>37</v>
      </c>
      <c r="F69" s="6">
        <v>111</v>
      </c>
    </row>
    <row r="70" spans="1:6">
      <c r="A70" s="5" t="s">
        <v>9</v>
      </c>
      <c r="B70" s="5">
        <v>816832</v>
      </c>
      <c r="C70" s="5">
        <v>478180</v>
      </c>
      <c r="D70" s="5">
        <v>915686</v>
      </c>
      <c r="E70" s="5">
        <v>1173956</v>
      </c>
      <c r="F70" s="5">
        <v>37200</v>
      </c>
    </row>
    <row r="71" spans="1:6">
      <c r="A71" s="5" t="s">
        <v>10</v>
      </c>
      <c r="B71" s="5">
        <v>12895</v>
      </c>
      <c r="C71" s="5">
        <v>2670</v>
      </c>
      <c r="D71" s="5">
        <v>24370</v>
      </c>
      <c r="E71" s="8">
        <v>83651</v>
      </c>
      <c r="F71" s="8">
        <v>4721</v>
      </c>
    </row>
    <row r="72" spans="1:6">
      <c r="A72" s="5" t="s">
        <v>11</v>
      </c>
      <c r="B72" s="5">
        <v>87804</v>
      </c>
      <c r="C72" s="5">
        <v>12552</v>
      </c>
      <c r="D72" s="5">
        <v>81281</v>
      </c>
      <c r="E72" s="5">
        <v>2140</v>
      </c>
      <c r="F72" s="8">
        <v>17523</v>
      </c>
    </row>
    <row r="73" spans="1:6">
      <c r="A73" s="5" t="s">
        <v>12</v>
      </c>
      <c r="B73" s="5">
        <v>15</v>
      </c>
      <c r="C73" s="5">
        <v>8</v>
      </c>
      <c r="D73" s="5">
        <v>19</v>
      </c>
      <c r="E73" s="5">
        <v>37</v>
      </c>
      <c r="F73" s="5">
        <v>35</v>
      </c>
    </row>
    <row r="74" spans="1:6">
      <c r="A74" s="5" t="s">
        <v>13</v>
      </c>
      <c r="B74" s="8">
        <v>5.32</v>
      </c>
      <c r="C74" s="8">
        <v>3.41</v>
      </c>
      <c r="D74" s="8">
        <v>6.26</v>
      </c>
      <c r="E74" s="8">
        <v>8.71</v>
      </c>
      <c r="F74" s="5">
        <v>7.58</v>
      </c>
    </row>
    <row r="75" spans="1:6">
      <c r="A75" s="5" t="s">
        <v>31</v>
      </c>
      <c r="B75" s="5">
        <v>42737</v>
      </c>
      <c r="C75" s="5">
        <v>274185</v>
      </c>
      <c r="D75" s="5">
        <v>81591</v>
      </c>
      <c r="E75" s="9">
        <v>13581</v>
      </c>
      <c r="F75" s="9">
        <v>31300</v>
      </c>
    </row>
    <row r="76" spans="1:6">
      <c r="A76" s="5" t="s">
        <v>15</v>
      </c>
      <c r="B76" s="5">
        <v>126</v>
      </c>
      <c r="C76" s="5">
        <v>130</v>
      </c>
      <c r="D76" s="5">
        <v>74</v>
      </c>
      <c r="E76" s="5">
        <v>90</v>
      </c>
      <c r="F76" s="8">
        <v>204</v>
      </c>
    </row>
    <row r="77" spans="1:6">
      <c r="A77" s="5" t="s">
        <v>18</v>
      </c>
      <c r="B77" s="5">
        <v>67</v>
      </c>
      <c r="C77" s="5">
        <v>45</v>
      </c>
      <c r="D77" s="5">
        <v>27</v>
      </c>
      <c r="E77" s="5">
        <v>71</v>
      </c>
      <c r="F77" s="5">
        <v>165</v>
      </c>
    </row>
    <row r="78" spans="1:6">
      <c r="A78" s="5" t="s">
        <v>19</v>
      </c>
      <c r="B78" s="8">
        <v>23</v>
      </c>
      <c r="C78" s="8">
        <v>9</v>
      </c>
      <c r="D78" s="8">
        <v>5</v>
      </c>
      <c r="E78" s="8">
        <v>24</v>
      </c>
      <c r="F78" s="8">
        <v>37</v>
      </c>
    </row>
    <row r="79" spans="1:6">
      <c r="A79" s="5" t="s">
        <v>20</v>
      </c>
      <c r="B79" s="5">
        <v>104</v>
      </c>
      <c r="C79" s="5">
        <v>42</v>
      </c>
      <c r="D79" s="5">
        <v>33</v>
      </c>
      <c r="E79" s="5">
        <v>58</v>
      </c>
      <c r="F79" s="5">
        <v>142</v>
      </c>
    </row>
    <row r="80" spans="1:6">
      <c r="A80" s="5" t="s">
        <v>21</v>
      </c>
      <c r="B80" s="5">
        <v>3513.42</v>
      </c>
      <c r="C80" s="5">
        <v>3412.34</v>
      </c>
      <c r="D80" s="5">
        <v>2842.35</v>
      </c>
      <c r="E80" s="5">
        <v>2028.24</v>
      </c>
      <c r="F80" s="5">
        <v>2209.87</v>
      </c>
    </row>
    <row r="81" spans="1:6">
      <c r="A81" s="5" t="s">
        <v>22</v>
      </c>
      <c r="B81" s="5">
        <v>753.6</v>
      </c>
      <c r="C81" s="5">
        <v>731.6</v>
      </c>
      <c r="D81" s="5">
        <v>703.1</v>
      </c>
      <c r="E81" s="5">
        <v>661.6</v>
      </c>
      <c r="F81" s="5">
        <v>604.5</v>
      </c>
    </row>
    <row r="82" spans="1:6">
      <c r="A82" s="5" t="s">
        <v>23</v>
      </c>
      <c r="B82" s="5">
        <v>1003</v>
      </c>
      <c r="C82" s="5">
        <v>941.3</v>
      </c>
      <c r="D82" s="5">
        <v>806.5</v>
      </c>
      <c r="E82" s="5">
        <v>775</v>
      </c>
      <c r="F82" s="5">
        <v>695.9</v>
      </c>
    </row>
    <row r="83" spans="1:6">
      <c r="A83" s="5" t="s">
        <v>24</v>
      </c>
      <c r="B83" s="10">
        <f>B80/10000/B82</f>
        <v>0.00035029112662014</v>
      </c>
      <c r="C83" s="10">
        <f t="shared" ref="C83:F83" si="5">C80/10000/C82</f>
        <v>0.000362513545097206</v>
      </c>
      <c r="D83" s="10">
        <f t="shared" si="5"/>
        <v>0.000352430254184749</v>
      </c>
      <c r="E83" s="10">
        <f t="shared" si="5"/>
        <v>0.000261708387096774</v>
      </c>
      <c r="F83" s="10">
        <f t="shared" si="5"/>
        <v>0.000317555683287829</v>
      </c>
    </row>
    <row r="84" spans="1:6">
      <c r="A84" s="5" t="s">
        <v>25</v>
      </c>
      <c r="B84" s="11">
        <v>951.88</v>
      </c>
      <c r="C84" s="11">
        <v>815.86</v>
      </c>
      <c r="D84" s="11">
        <v>790.59</v>
      </c>
      <c r="E84" s="11">
        <v>765.67</v>
      </c>
      <c r="F84" s="11">
        <v>746.27</v>
      </c>
    </row>
    <row r="85" spans="1:6">
      <c r="A85" s="5" t="s">
        <v>26</v>
      </c>
      <c r="B85" s="11">
        <f>B80/B84</f>
        <v>3.6910324830861</v>
      </c>
      <c r="C85" s="11">
        <f t="shared" ref="C85:F85" si="6">C80/C84</f>
        <v>4.18250680263771</v>
      </c>
      <c r="D85" s="11">
        <f t="shared" si="6"/>
        <v>3.59522634994118</v>
      </c>
      <c r="E85" s="11">
        <f t="shared" si="6"/>
        <v>2.64897410111406</v>
      </c>
      <c r="F85" s="11">
        <f t="shared" si="6"/>
        <v>2.96122046980315</v>
      </c>
    </row>
    <row r="86" spans="1:6">
      <c r="A86" s="5"/>
      <c r="B86" s="5"/>
      <c r="C86" s="5"/>
      <c r="D86" s="5"/>
      <c r="E86" s="5"/>
      <c r="F86" s="5"/>
    </row>
    <row r="87" spans="1:6">
      <c r="A87" s="4" t="s">
        <v>32</v>
      </c>
      <c r="B87" s="4"/>
      <c r="C87" s="4"/>
      <c r="D87" s="4"/>
      <c r="E87" s="4"/>
      <c r="F87" s="4"/>
    </row>
    <row r="88" spans="1:6">
      <c r="A88" s="5" t="s">
        <v>1</v>
      </c>
      <c r="B88" s="4" t="s">
        <v>2</v>
      </c>
      <c r="C88" s="4" t="s">
        <v>3</v>
      </c>
      <c r="D88" s="4" t="s">
        <v>4</v>
      </c>
      <c r="E88" s="4" t="s">
        <v>5</v>
      </c>
      <c r="F88" s="4" t="s">
        <v>6</v>
      </c>
    </row>
    <row r="89" spans="1:6">
      <c r="A89" s="5" t="s">
        <v>7</v>
      </c>
      <c r="B89" s="5">
        <v>71</v>
      </c>
      <c r="C89" s="5">
        <v>74</v>
      </c>
      <c r="D89" s="5">
        <v>57</v>
      </c>
      <c r="E89" s="5">
        <v>52</v>
      </c>
      <c r="F89" s="5">
        <v>42</v>
      </c>
    </row>
    <row r="90" spans="1:6">
      <c r="A90" s="5" t="s">
        <v>8</v>
      </c>
      <c r="B90" s="5">
        <v>43</v>
      </c>
      <c r="C90" s="5">
        <v>31</v>
      </c>
      <c r="D90" s="6">
        <v>39</v>
      </c>
      <c r="E90" s="6">
        <v>53</v>
      </c>
      <c r="F90" s="6">
        <v>284</v>
      </c>
    </row>
    <row r="91" spans="1:6">
      <c r="A91" s="5" t="s">
        <v>9</v>
      </c>
      <c r="B91" s="5">
        <v>628466</v>
      </c>
      <c r="C91" s="5">
        <v>383980</v>
      </c>
      <c r="D91" s="5">
        <v>470810</v>
      </c>
      <c r="E91" s="5">
        <v>748248</v>
      </c>
      <c r="F91" s="5">
        <v>704</v>
      </c>
    </row>
    <row r="92" spans="1:6">
      <c r="A92" s="5" t="s">
        <v>10</v>
      </c>
      <c r="B92" s="5">
        <v>15396</v>
      </c>
      <c r="C92" s="5">
        <v>77784</v>
      </c>
      <c r="D92" s="5">
        <v>3943</v>
      </c>
      <c r="E92" s="8">
        <v>58431</v>
      </c>
      <c r="F92" s="8">
        <v>233</v>
      </c>
    </row>
    <row r="93" spans="1:6">
      <c r="A93" s="5" t="s">
        <v>11</v>
      </c>
      <c r="B93" s="5">
        <v>13188</v>
      </c>
      <c r="C93" s="5">
        <v>6151</v>
      </c>
      <c r="D93" s="5">
        <v>699</v>
      </c>
      <c r="E93" s="5">
        <v>3629</v>
      </c>
      <c r="F93" s="8">
        <v>98</v>
      </c>
    </row>
    <row r="94" spans="1:6">
      <c r="A94" s="5" t="s">
        <v>12</v>
      </c>
      <c r="B94" s="5">
        <v>18</v>
      </c>
      <c r="C94" s="5">
        <v>27</v>
      </c>
      <c r="D94" s="5">
        <v>16</v>
      </c>
      <c r="E94" s="5">
        <v>2</v>
      </c>
      <c r="F94" s="5">
        <v>6</v>
      </c>
    </row>
    <row r="95" spans="1:6">
      <c r="A95" s="5" t="s">
        <v>13</v>
      </c>
      <c r="B95" s="8">
        <v>1.06</v>
      </c>
      <c r="C95" s="5">
        <v>2.96</v>
      </c>
      <c r="D95" s="8">
        <v>1.14</v>
      </c>
      <c r="E95" s="8">
        <v>0.011</v>
      </c>
      <c r="F95" s="5">
        <v>0.0219</v>
      </c>
    </row>
    <row r="96" spans="1:6">
      <c r="A96" s="5" t="s">
        <v>14</v>
      </c>
      <c r="B96" s="5">
        <v>15725</v>
      </c>
      <c r="C96" s="5">
        <v>187054</v>
      </c>
      <c r="D96" s="5">
        <v>19998</v>
      </c>
      <c r="E96" s="9">
        <v>20207.13</v>
      </c>
      <c r="F96" s="9">
        <v>14407.46</v>
      </c>
    </row>
    <row r="97" spans="1:6">
      <c r="A97" s="5" t="s">
        <v>15</v>
      </c>
      <c r="B97" s="5">
        <v>167</v>
      </c>
      <c r="C97" s="5">
        <v>445</v>
      </c>
      <c r="D97" s="5">
        <v>558</v>
      </c>
      <c r="E97" s="5">
        <v>181</v>
      </c>
      <c r="F97" s="8">
        <v>358</v>
      </c>
    </row>
    <row r="98" spans="1:6">
      <c r="A98" s="5" t="s">
        <v>16</v>
      </c>
      <c r="B98" s="8">
        <v>142</v>
      </c>
      <c r="C98" s="5">
        <v>424</v>
      </c>
      <c r="D98" s="5">
        <v>518</v>
      </c>
      <c r="E98" s="7">
        <v>143</v>
      </c>
      <c r="F98" s="8">
        <v>301</v>
      </c>
    </row>
    <row r="99" spans="1:6">
      <c r="A99" s="5" t="s">
        <v>18</v>
      </c>
      <c r="B99" s="5">
        <v>90</v>
      </c>
      <c r="C99" s="5">
        <v>1</v>
      </c>
      <c r="D99" s="5">
        <v>32</v>
      </c>
      <c r="E99" s="5">
        <v>53</v>
      </c>
      <c r="F99" s="5">
        <v>71</v>
      </c>
    </row>
    <row r="100" spans="1:6">
      <c r="A100" s="5" t="s">
        <v>19</v>
      </c>
      <c r="B100" s="5">
        <v>22</v>
      </c>
      <c r="C100" s="8">
        <v>1</v>
      </c>
      <c r="D100" s="5">
        <v>9</v>
      </c>
      <c r="E100" s="7">
        <v>27</v>
      </c>
      <c r="F100" s="7">
        <v>24</v>
      </c>
    </row>
    <row r="101" spans="1:6">
      <c r="A101" s="5" t="s">
        <v>20</v>
      </c>
      <c r="B101" s="5">
        <v>69</v>
      </c>
      <c r="C101" s="5">
        <v>46</v>
      </c>
      <c r="D101" s="5">
        <v>57</v>
      </c>
      <c r="E101" s="5">
        <v>92</v>
      </c>
      <c r="F101" s="5">
        <v>555</v>
      </c>
    </row>
    <row r="102" spans="1:6">
      <c r="A102" s="5" t="s">
        <v>21</v>
      </c>
      <c r="B102" s="5">
        <v>2233.75</v>
      </c>
      <c r="C102" s="5">
        <v>1902.2</v>
      </c>
      <c r="D102" s="5">
        <v>2051.29</v>
      </c>
      <c r="E102" s="5">
        <v>1503.22</v>
      </c>
      <c r="F102" s="5">
        <v>1330.7</v>
      </c>
    </row>
    <row r="103" spans="1:6">
      <c r="A103" s="5" t="s">
        <v>22</v>
      </c>
      <c r="B103" s="5">
        <v>264</v>
      </c>
      <c r="C103" s="5">
        <v>256.8</v>
      </c>
      <c r="D103" s="5">
        <v>244</v>
      </c>
      <c r="E103" s="5">
        <v>222.4</v>
      </c>
      <c r="F103" s="5">
        <v>204.2</v>
      </c>
    </row>
    <row r="104" spans="1:6">
      <c r="A104" s="5" t="s">
        <v>23</v>
      </c>
      <c r="B104" s="5">
        <v>442.4</v>
      </c>
      <c r="C104" s="5">
        <v>421.2</v>
      </c>
      <c r="D104" s="5">
        <v>377.9</v>
      </c>
      <c r="E104" s="5">
        <v>333.3</v>
      </c>
      <c r="F104" s="5">
        <v>293.2</v>
      </c>
    </row>
    <row r="105" spans="1:6">
      <c r="A105" s="5" t="s">
        <v>24</v>
      </c>
      <c r="B105" s="10">
        <f>B102/10000/B104</f>
        <v>0.000504916365280289</v>
      </c>
      <c r="C105" s="10">
        <f t="shared" ref="C105:F105" si="7">C102/10000/C104</f>
        <v>0.000451614434947768</v>
      </c>
      <c r="D105" s="10">
        <f t="shared" si="7"/>
        <v>0.000542812913469172</v>
      </c>
      <c r="E105" s="10">
        <f t="shared" si="7"/>
        <v>0.000451011101110111</v>
      </c>
      <c r="F105" s="10">
        <f t="shared" si="7"/>
        <v>0.000453854024556617</v>
      </c>
    </row>
    <row r="106" spans="1:6">
      <c r="A106" s="5" t="s">
        <v>25</v>
      </c>
      <c r="B106" s="11">
        <v>480.4</v>
      </c>
      <c r="C106" s="11">
        <v>475.3</v>
      </c>
      <c r="D106" s="11">
        <v>470.4</v>
      </c>
      <c r="E106" s="11">
        <v>465.1</v>
      </c>
      <c r="F106" s="11">
        <v>461.8</v>
      </c>
    </row>
    <row r="107" spans="1:6">
      <c r="A107" s="5" t="s">
        <v>26</v>
      </c>
      <c r="B107" s="11">
        <f>B102/B106</f>
        <v>4.64977102414654</v>
      </c>
      <c r="C107" s="11">
        <f t="shared" ref="C107:F107" si="8">C102/C106</f>
        <v>4.00210393435725</v>
      </c>
      <c r="D107" s="11">
        <f t="shared" si="8"/>
        <v>4.36073554421769</v>
      </c>
      <c r="E107" s="11">
        <f t="shared" si="8"/>
        <v>3.23203612126424</v>
      </c>
      <c r="F107" s="11">
        <f t="shared" si="8"/>
        <v>2.88155045474231</v>
      </c>
    </row>
    <row r="108" spans="1:6">
      <c r="A108" s="5"/>
      <c r="B108" s="5"/>
      <c r="C108" s="5"/>
      <c r="D108" s="5"/>
      <c r="E108" s="5"/>
      <c r="F108" s="5"/>
    </row>
    <row r="109" spans="1:6">
      <c r="A109" s="4" t="s">
        <v>33</v>
      </c>
      <c r="B109" s="4"/>
      <c r="C109" s="4"/>
      <c r="D109" s="4"/>
      <c r="E109" s="4"/>
      <c r="F109" s="4"/>
    </row>
    <row r="110" spans="1:6">
      <c r="A110" s="5" t="s">
        <v>1</v>
      </c>
      <c r="B110" s="4" t="s">
        <v>2</v>
      </c>
      <c r="C110" s="4" t="s">
        <v>3</v>
      </c>
      <c r="D110" s="4" t="s">
        <v>4</v>
      </c>
      <c r="E110" s="4" t="s">
        <v>5</v>
      </c>
      <c r="F110" s="4" t="s">
        <v>6</v>
      </c>
    </row>
    <row r="111" spans="1:6">
      <c r="A111" s="5" t="s">
        <v>7</v>
      </c>
      <c r="B111" s="5">
        <v>63</v>
      </c>
      <c r="C111" s="5">
        <v>63</v>
      </c>
      <c r="D111" s="5">
        <v>42</v>
      </c>
      <c r="E111" s="5">
        <v>40</v>
      </c>
      <c r="F111" s="5">
        <v>43</v>
      </c>
    </row>
    <row r="112" spans="1:6">
      <c r="A112" s="5" t="s">
        <v>8</v>
      </c>
      <c r="B112" s="5">
        <v>31</v>
      </c>
      <c r="C112" s="5">
        <v>26</v>
      </c>
      <c r="D112" s="6">
        <v>29</v>
      </c>
      <c r="E112" s="6">
        <v>31</v>
      </c>
      <c r="F112" s="6">
        <v>180</v>
      </c>
    </row>
    <row r="113" spans="1:6">
      <c r="A113" s="5" t="s">
        <v>9</v>
      </c>
      <c r="B113" s="5">
        <v>358898</v>
      </c>
      <c r="C113" s="5">
        <v>449466</v>
      </c>
      <c r="D113" s="5">
        <v>410250</v>
      </c>
      <c r="E113" s="5">
        <v>322179</v>
      </c>
      <c r="F113" s="5">
        <v>26800</v>
      </c>
    </row>
    <row r="114" spans="1:6">
      <c r="A114" s="5" t="s">
        <v>10</v>
      </c>
      <c r="B114" s="5">
        <v>21730</v>
      </c>
      <c r="C114" s="5">
        <v>19368</v>
      </c>
      <c r="D114" s="5">
        <v>66555</v>
      </c>
      <c r="E114" s="8">
        <v>14392</v>
      </c>
      <c r="F114" s="8">
        <v>2761</v>
      </c>
    </row>
    <row r="115" spans="1:6">
      <c r="A115" s="5" t="s">
        <v>11</v>
      </c>
      <c r="B115" s="5">
        <v>11696</v>
      </c>
      <c r="C115" s="5">
        <v>24339</v>
      </c>
      <c r="D115" s="5">
        <v>99594</v>
      </c>
      <c r="E115" s="5">
        <v>57038</v>
      </c>
      <c r="F115" s="8">
        <v>1163</v>
      </c>
    </row>
    <row r="116" spans="1:6">
      <c r="A116" s="5" t="s">
        <v>12</v>
      </c>
      <c r="B116" s="5">
        <v>24</v>
      </c>
      <c r="C116" s="5">
        <v>5</v>
      </c>
      <c r="D116" s="5">
        <v>6</v>
      </c>
      <c r="E116" s="5">
        <v>2</v>
      </c>
      <c r="F116" s="5">
        <v>6</v>
      </c>
    </row>
    <row r="117" spans="1:6">
      <c r="A117" s="5" t="s">
        <v>13</v>
      </c>
      <c r="B117" s="8">
        <v>2.35</v>
      </c>
      <c r="C117" s="5">
        <v>1.27</v>
      </c>
      <c r="D117" s="8">
        <v>0.2123</v>
      </c>
      <c r="E117" s="8">
        <v>0.0176</v>
      </c>
      <c r="F117" s="5">
        <v>0.0306</v>
      </c>
    </row>
    <row r="118" spans="1:6">
      <c r="A118" s="5" t="s">
        <v>14</v>
      </c>
      <c r="B118" s="5">
        <v>62177</v>
      </c>
      <c r="C118" s="5">
        <v>44412</v>
      </c>
      <c r="D118" s="5">
        <v>199780</v>
      </c>
      <c r="E118" s="7">
        <v>114813.11</v>
      </c>
      <c r="F118" s="7">
        <v>66278.34</v>
      </c>
    </row>
    <row r="119" spans="1:6">
      <c r="A119" s="5" t="s">
        <v>15</v>
      </c>
      <c r="B119" s="5">
        <v>442</v>
      </c>
      <c r="C119" s="5">
        <v>300</v>
      </c>
      <c r="D119" s="5">
        <v>359</v>
      </c>
      <c r="E119" s="5">
        <v>111</v>
      </c>
      <c r="F119" s="8">
        <v>264</v>
      </c>
    </row>
    <row r="120" spans="1:6">
      <c r="A120" s="5" t="s">
        <v>16</v>
      </c>
      <c r="B120" s="5">
        <v>310</v>
      </c>
      <c r="C120" s="5">
        <v>281</v>
      </c>
      <c r="D120" s="5">
        <v>327</v>
      </c>
      <c r="E120" s="8">
        <v>99</v>
      </c>
      <c r="F120" s="8">
        <v>148</v>
      </c>
    </row>
    <row r="121" spans="1:6">
      <c r="A121" s="5" t="s">
        <v>18</v>
      </c>
      <c r="B121" s="5">
        <v>257</v>
      </c>
      <c r="C121" s="5">
        <v>46</v>
      </c>
      <c r="D121" s="5">
        <v>102</v>
      </c>
      <c r="E121" s="5">
        <v>43</v>
      </c>
      <c r="F121" s="5">
        <v>130</v>
      </c>
    </row>
    <row r="122" spans="1:6">
      <c r="A122" s="5" t="s">
        <v>19</v>
      </c>
      <c r="B122" s="5">
        <v>94</v>
      </c>
      <c r="C122" s="5">
        <v>49</v>
      </c>
      <c r="D122" s="5">
        <v>39</v>
      </c>
      <c r="E122" s="8">
        <v>21</v>
      </c>
      <c r="F122" s="8">
        <v>101</v>
      </c>
    </row>
    <row r="123" spans="1:6">
      <c r="A123" s="5" t="s">
        <v>20</v>
      </c>
      <c r="B123" s="5">
        <v>41</v>
      </c>
      <c r="C123" s="5">
        <v>32</v>
      </c>
      <c r="D123" s="5">
        <v>36</v>
      </c>
      <c r="E123" s="5">
        <v>41</v>
      </c>
      <c r="F123" s="5">
        <v>271</v>
      </c>
    </row>
    <row r="124" spans="1:6">
      <c r="A124" s="5" t="s">
        <v>21</v>
      </c>
      <c r="B124" s="5">
        <v>2020.84</v>
      </c>
      <c r="C124" s="5">
        <v>1805.96</v>
      </c>
      <c r="D124" s="5">
        <v>1511.81</v>
      </c>
      <c r="E124" s="5">
        <v>1256.89</v>
      </c>
      <c r="F124" s="5">
        <v>1104.45</v>
      </c>
    </row>
    <row r="125" spans="1:6">
      <c r="A125" s="5" t="s">
        <v>22</v>
      </c>
      <c r="B125" s="5">
        <v>124.5</v>
      </c>
      <c r="C125" s="5">
        <v>114.2</v>
      </c>
      <c r="D125" s="5">
        <v>106</v>
      </c>
      <c r="E125" s="5">
        <v>94.9</v>
      </c>
      <c r="F125" s="5">
        <v>91.7</v>
      </c>
    </row>
    <row r="126" spans="1:6">
      <c r="A126" s="5" t="s">
        <v>23</v>
      </c>
      <c r="B126" s="5">
        <v>430.6</v>
      </c>
      <c r="C126" s="5">
        <v>351.6</v>
      </c>
      <c r="D126" s="5">
        <v>315.7</v>
      </c>
      <c r="E126" s="5">
        <v>271.2</v>
      </c>
      <c r="F126" s="5">
        <v>248.2</v>
      </c>
    </row>
    <row r="127" spans="1:6">
      <c r="A127" s="5" t="s">
        <v>24</v>
      </c>
      <c r="B127" s="10">
        <f>B124/10000/B126</f>
        <v>0.000469307942405945</v>
      </c>
      <c r="C127" s="10">
        <f t="shared" ref="C127:F127" si="9">C124/10000/C126</f>
        <v>0.000513640500568828</v>
      </c>
      <c r="D127" s="10">
        <f t="shared" si="9"/>
        <v>0.000478875514729173</v>
      </c>
      <c r="E127" s="10">
        <f t="shared" si="9"/>
        <v>0.000463455014749263</v>
      </c>
      <c r="F127" s="10">
        <f t="shared" si="9"/>
        <v>0.000444983883964545</v>
      </c>
    </row>
    <row r="128" spans="1:6">
      <c r="A128" s="5" t="s">
        <v>25</v>
      </c>
      <c r="B128" s="11">
        <v>411.7</v>
      </c>
      <c r="C128" s="11">
        <v>409.2</v>
      </c>
      <c r="D128" s="11">
        <v>406.6</v>
      </c>
      <c r="E128" s="11">
        <v>403.9</v>
      </c>
      <c r="F128" s="11">
        <v>401.8</v>
      </c>
    </row>
    <row r="129" spans="1:6">
      <c r="A129" s="5" t="s">
        <v>26</v>
      </c>
      <c r="B129" s="11">
        <f>B124/B128</f>
        <v>4.90852562545543</v>
      </c>
      <c r="C129" s="11">
        <f t="shared" ref="C129:F129" si="10">C124/C128</f>
        <v>4.41339198435973</v>
      </c>
      <c r="D129" s="11">
        <f t="shared" si="10"/>
        <v>3.71817511067388</v>
      </c>
      <c r="E129" s="11">
        <f t="shared" si="10"/>
        <v>3.11188412973508</v>
      </c>
      <c r="F129" s="11">
        <f t="shared" si="10"/>
        <v>2.7487555998009</v>
      </c>
    </row>
    <row r="130" spans="1:6">
      <c r="A130" s="5"/>
      <c r="B130" s="5"/>
      <c r="C130" s="5"/>
      <c r="D130" s="5"/>
      <c r="E130" s="5"/>
      <c r="F130" s="5"/>
    </row>
    <row r="131" spans="1:6">
      <c r="A131" s="4" t="s">
        <v>34</v>
      </c>
      <c r="B131" s="4"/>
      <c r="C131" s="4"/>
      <c r="D131" s="4"/>
      <c r="E131" s="4"/>
      <c r="F131" s="4"/>
    </row>
    <row r="132" spans="1:6">
      <c r="A132" s="5" t="s">
        <v>1</v>
      </c>
      <c r="B132" s="4" t="s">
        <v>2</v>
      </c>
      <c r="C132" s="4" t="s">
        <v>3</v>
      </c>
      <c r="D132" s="4" t="s">
        <v>4</v>
      </c>
      <c r="E132" s="4" t="s">
        <v>5</v>
      </c>
      <c r="F132" s="4" t="s">
        <v>6</v>
      </c>
    </row>
    <row r="133" spans="1:6">
      <c r="A133" s="5" t="s">
        <v>7</v>
      </c>
      <c r="B133" s="5">
        <v>49</v>
      </c>
      <c r="C133" s="5">
        <v>49</v>
      </c>
      <c r="D133" s="5">
        <v>47</v>
      </c>
      <c r="E133" s="5">
        <v>49</v>
      </c>
      <c r="F133" s="5">
        <v>48</v>
      </c>
    </row>
    <row r="134" spans="1:6">
      <c r="A134" s="5" t="s">
        <v>8</v>
      </c>
      <c r="B134" s="5">
        <v>43</v>
      </c>
      <c r="C134" s="5">
        <v>50</v>
      </c>
      <c r="D134" s="6">
        <v>72</v>
      </c>
      <c r="E134" s="6">
        <v>77</v>
      </c>
      <c r="F134" s="6">
        <v>381</v>
      </c>
    </row>
    <row r="135" spans="1:6">
      <c r="A135" s="5" t="s">
        <v>9</v>
      </c>
      <c r="B135" s="5">
        <v>632919</v>
      </c>
      <c r="C135" s="5">
        <v>748502</v>
      </c>
      <c r="D135" s="5">
        <v>460997</v>
      </c>
      <c r="E135" s="5">
        <v>404362</v>
      </c>
      <c r="F135" s="5">
        <v>31800</v>
      </c>
    </row>
    <row r="136" spans="1:6">
      <c r="A136" s="5" t="s">
        <v>10</v>
      </c>
      <c r="B136" s="5">
        <v>8349</v>
      </c>
      <c r="C136" s="5">
        <v>78189</v>
      </c>
      <c r="D136" s="5">
        <v>29290</v>
      </c>
      <c r="E136" s="8">
        <v>12739</v>
      </c>
      <c r="F136" s="8">
        <v>7328</v>
      </c>
    </row>
    <row r="137" spans="1:6">
      <c r="A137" s="5" t="s">
        <v>11</v>
      </c>
      <c r="B137" s="5">
        <v>24459</v>
      </c>
      <c r="C137" s="5">
        <v>7979</v>
      </c>
      <c r="D137" s="5">
        <v>59409</v>
      </c>
      <c r="E137" s="5">
        <v>25637</v>
      </c>
      <c r="F137" s="8">
        <v>4313</v>
      </c>
    </row>
    <row r="138" spans="1:6">
      <c r="A138" s="5" t="s">
        <v>12</v>
      </c>
      <c r="B138" s="5">
        <v>29</v>
      </c>
      <c r="C138" s="5">
        <v>14</v>
      </c>
      <c r="D138" s="5">
        <v>26</v>
      </c>
      <c r="E138" s="5">
        <v>23</v>
      </c>
      <c r="F138" s="5">
        <v>42</v>
      </c>
    </row>
    <row r="139" spans="1:6">
      <c r="A139" s="5" t="s">
        <v>13</v>
      </c>
      <c r="B139" s="8">
        <v>5.1</v>
      </c>
      <c r="C139" s="8">
        <v>2.35</v>
      </c>
      <c r="D139" s="8">
        <v>3.29</v>
      </c>
      <c r="E139" s="8">
        <v>1.09</v>
      </c>
      <c r="F139" s="5">
        <v>0.3856</v>
      </c>
    </row>
    <row r="140" spans="1:6">
      <c r="A140" s="5" t="s">
        <v>14</v>
      </c>
      <c r="B140" s="5">
        <v>12150</v>
      </c>
      <c r="C140" s="5">
        <v>130953</v>
      </c>
      <c r="D140" s="5">
        <v>105121</v>
      </c>
      <c r="E140" s="7">
        <v>18218</v>
      </c>
      <c r="F140" s="7">
        <v>10793</v>
      </c>
    </row>
    <row r="141" spans="1:6">
      <c r="A141" s="5" t="s">
        <v>15</v>
      </c>
      <c r="B141" s="5">
        <v>151</v>
      </c>
      <c r="C141" s="5">
        <v>142</v>
      </c>
      <c r="D141" s="5">
        <v>194</v>
      </c>
      <c r="E141" s="5">
        <v>212</v>
      </c>
      <c r="F141" s="8">
        <v>563</v>
      </c>
    </row>
    <row r="142" spans="1:6">
      <c r="A142" s="5" t="s">
        <v>16</v>
      </c>
      <c r="B142" s="8">
        <v>106</v>
      </c>
      <c r="C142" s="8">
        <v>113</v>
      </c>
      <c r="D142" s="8">
        <v>164</v>
      </c>
      <c r="E142" s="8">
        <v>186</v>
      </c>
      <c r="F142" s="8">
        <v>449</v>
      </c>
    </row>
    <row r="143" spans="1:6">
      <c r="A143" s="5" t="s">
        <v>18</v>
      </c>
      <c r="B143" s="5">
        <v>83</v>
      </c>
      <c r="C143" s="5">
        <v>32</v>
      </c>
      <c r="D143" s="5">
        <v>63</v>
      </c>
      <c r="E143" s="5">
        <v>119</v>
      </c>
      <c r="F143" s="5">
        <v>158</v>
      </c>
    </row>
    <row r="144" spans="1:6">
      <c r="A144" s="5" t="s">
        <v>19</v>
      </c>
      <c r="B144" s="8">
        <v>32</v>
      </c>
      <c r="C144" s="8">
        <v>11</v>
      </c>
      <c r="D144" s="8">
        <v>27</v>
      </c>
      <c r="E144" s="8">
        <v>53</v>
      </c>
      <c r="F144" s="8">
        <v>89</v>
      </c>
    </row>
    <row r="145" spans="1:6">
      <c r="A145" s="5" t="s">
        <v>20</v>
      </c>
      <c r="B145" s="5">
        <v>62</v>
      </c>
      <c r="C145" s="5">
        <v>63</v>
      </c>
      <c r="D145" s="5">
        <v>99</v>
      </c>
      <c r="E145" s="5">
        <v>115</v>
      </c>
      <c r="F145" s="5">
        <v>511</v>
      </c>
    </row>
    <row r="146" spans="1:6">
      <c r="A146" s="5" t="s">
        <v>21</v>
      </c>
      <c r="B146" s="5">
        <v>2566.15</v>
      </c>
      <c r="C146" s="5">
        <v>2693.65</v>
      </c>
      <c r="D146" s="5">
        <v>2276.27</v>
      </c>
      <c r="E146" s="12">
        <v>2104.53</v>
      </c>
      <c r="F146" s="5">
        <v>1745.07</v>
      </c>
    </row>
    <row r="147" spans="1:6">
      <c r="A147" s="5" t="s">
        <v>22</v>
      </c>
      <c r="B147" s="5">
        <v>412.2</v>
      </c>
      <c r="C147" s="5">
        <v>400.9</v>
      </c>
      <c r="D147" s="5">
        <v>393</v>
      </c>
      <c r="E147" s="12">
        <v>389.1</v>
      </c>
      <c r="F147" s="5">
        <v>361.3</v>
      </c>
    </row>
    <row r="148" spans="1:6">
      <c r="A148" s="5" t="s">
        <v>23</v>
      </c>
      <c r="B148" s="5">
        <v>637.2</v>
      </c>
      <c r="C148" s="5">
        <v>614.9</v>
      </c>
      <c r="D148" s="5">
        <v>544.2</v>
      </c>
      <c r="E148" s="5">
        <v>554</v>
      </c>
      <c r="F148" s="5">
        <v>509.1</v>
      </c>
    </row>
    <row r="149" spans="1:6">
      <c r="A149" s="5" t="s">
        <v>24</v>
      </c>
      <c r="B149" s="10">
        <f>B146/10000/B148</f>
        <v>0.000402722849968613</v>
      </c>
      <c r="C149" s="10">
        <f t="shared" ref="C149:F149" si="11">C146/10000/C148</f>
        <v>0.000438063099691007</v>
      </c>
      <c r="D149" s="10">
        <f t="shared" si="11"/>
        <v>0.000418278206541713</v>
      </c>
      <c r="E149" s="10">
        <f t="shared" si="11"/>
        <v>0.000379879061371841</v>
      </c>
      <c r="F149" s="10">
        <f t="shared" si="11"/>
        <v>0.000342775486152033</v>
      </c>
    </row>
    <row r="150" spans="1:6">
      <c r="A150" s="5" t="s">
        <v>25</v>
      </c>
      <c r="B150" s="11">
        <v>605.7</v>
      </c>
      <c r="C150" s="11">
        <v>597.2</v>
      </c>
      <c r="D150" s="11">
        <v>584.7</v>
      </c>
      <c r="E150" s="11">
        <v>572.2</v>
      </c>
      <c r="F150" s="11">
        <v>562.7</v>
      </c>
    </row>
    <row r="151" spans="1:6">
      <c r="A151" s="5" t="s">
        <v>26</v>
      </c>
      <c r="B151" s="11">
        <f>B146/B150</f>
        <v>4.236668317649</v>
      </c>
      <c r="C151" s="11">
        <f t="shared" ref="C151:F151" si="12">C146/C150</f>
        <v>4.51046550569323</v>
      </c>
      <c r="D151" s="11">
        <f t="shared" si="12"/>
        <v>3.89305626817171</v>
      </c>
      <c r="E151" s="11">
        <f t="shared" si="12"/>
        <v>3.6779622509612</v>
      </c>
      <c r="F151" s="11">
        <f t="shared" si="12"/>
        <v>3.10124400213257</v>
      </c>
    </row>
    <row r="152" spans="1:6">
      <c r="A152" s="5"/>
      <c r="B152" s="5"/>
      <c r="C152" s="5"/>
      <c r="D152" s="5"/>
      <c r="E152" s="5"/>
      <c r="F152" s="5"/>
    </row>
    <row r="153" spans="1:6">
      <c r="A153" s="4" t="s">
        <v>35</v>
      </c>
      <c r="B153" s="4"/>
      <c r="C153" s="4"/>
      <c r="D153" s="4"/>
      <c r="E153" s="4"/>
      <c r="F153" s="4"/>
    </row>
    <row r="154" spans="1:6">
      <c r="A154" s="5" t="s">
        <v>1</v>
      </c>
      <c r="B154" s="4" t="s">
        <v>2</v>
      </c>
      <c r="C154" s="4" t="s">
        <v>3</v>
      </c>
      <c r="D154" s="4" t="s">
        <v>4</v>
      </c>
      <c r="E154" s="4" t="s">
        <v>5</v>
      </c>
      <c r="F154" s="4" t="s">
        <v>6</v>
      </c>
    </row>
    <row r="155" spans="1:6">
      <c r="A155" s="5" t="s">
        <v>7</v>
      </c>
      <c r="B155" s="5">
        <v>71</v>
      </c>
      <c r="C155" s="5">
        <v>58</v>
      </c>
      <c r="D155" s="5">
        <v>81</v>
      </c>
      <c r="E155" s="5">
        <v>54</v>
      </c>
      <c r="F155" s="5">
        <v>50</v>
      </c>
    </row>
    <row r="156" spans="1:6">
      <c r="A156" s="5" t="s">
        <v>8</v>
      </c>
      <c r="B156" s="5">
        <v>34</v>
      </c>
      <c r="C156" s="5">
        <v>42</v>
      </c>
      <c r="D156" s="6">
        <v>43</v>
      </c>
      <c r="E156" s="6">
        <v>54</v>
      </c>
      <c r="F156" s="6">
        <v>49</v>
      </c>
    </row>
    <row r="157" spans="1:6">
      <c r="A157" s="5" t="s">
        <v>9</v>
      </c>
      <c r="B157" s="5">
        <v>729763</v>
      </c>
      <c r="C157" s="5">
        <v>745579</v>
      </c>
      <c r="D157" s="5">
        <v>940691</v>
      </c>
      <c r="E157" s="5">
        <v>1671824</v>
      </c>
      <c r="F157" s="5">
        <v>11300</v>
      </c>
    </row>
    <row r="158" spans="1:6">
      <c r="A158" s="5" t="s">
        <v>10</v>
      </c>
      <c r="B158" s="5">
        <v>15201</v>
      </c>
      <c r="C158" s="5">
        <v>42688</v>
      </c>
      <c r="D158" s="5">
        <v>14778</v>
      </c>
      <c r="E158" s="8">
        <v>63217</v>
      </c>
      <c r="F158" s="8">
        <v>1921</v>
      </c>
    </row>
    <row r="159" spans="1:6">
      <c r="A159" s="5" t="s">
        <v>11</v>
      </c>
      <c r="B159" s="5">
        <v>274425</v>
      </c>
      <c r="C159" s="5">
        <v>300090</v>
      </c>
      <c r="D159" s="5">
        <v>213544</v>
      </c>
      <c r="E159" s="5">
        <v>520015</v>
      </c>
      <c r="F159" s="8">
        <v>2832</v>
      </c>
    </row>
    <row r="160" spans="1:6">
      <c r="A160" s="5" t="s">
        <v>12</v>
      </c>
      <c r="B160" s="5">
        <v>17</v>
      </c>
      <c r="C160" s="5">
        <v>23</v>
      </c>
      <c r="D160" s="5">
        <v>13</v>
      </c>
      <c r="E160" s="5">
        <v>21</v>
      </c>
      <c r="F160" s="5">
        <v>8</v>
      </c>
    </row>
    <row r="161" spans="1:6">
      <c r="A161" s="5" t="s">
        <v>13</v>
      </c>
      <c r="B161" s="7">
        <v>1.93</v>
      </c>
      <c r="C161" s="5">
        <v>15.48</v>
      </c>
      <c r="D161" s="8">
        <v>2.09</v>
      </c>
      <c r="E161" s="8">
        <v>1.21</v>
      </c>
      <c r="F161" s="5">
        <v>0.5026</v>
      </c>
    </row>
    <row r="162" spans="1:6">
      <c r="A162" s="5" t="s">
        <v>14</v>
      </c>
      <c r="B162" s="5">
        <v>207349</v>
      </c>
      <c r="C162" s="5">
        <v>299894</v>
      </c>
      <c r="D162" s="5">
        <v>213626</v>
      </c>
      <c r="E162" s="9">
        <v>262900</v>
      </c>
      <c r="F162" s="8">
        <v>10092</v>
      </c>
    </row>
    <row r="163" spans="1:6">
      <c r="A163" s="5" t="s">
        <v>15</v>
      </c>
      <c r="B163" s="5">
        <v>141</v>
      </c>
      <c r="C163" s="5">
        <v>164</v>
      </c>
      <c r="D163" s="5">
        <v>151</v>
      </c>
      <c r="E163" s="5">
        <v>197</v>
      </c>
      <c r="F163" s="8">
        <v>117</v>
      </c>
    </row>
    <row r="164" spans="1:6">
      <c r="A164" s="5" t="s">
        <v>16</v>
      </c>
      <c r="B164" s="8">
        <v>138</v>
      </c>
      <c r="C164" s="5">
        <v>164</v>
      </c>
      <c r="D164" s="8">
        <v>143</v>
      </c>
      <c r="E164" s="8">
        <v>184</v>
      </c>
      <c r="F164" s="8">
        <v>102</v>
      </c>
    </row>
    <row r="165" spans="1:6">
      <c r="A165" s="5" t="s">
        <v>18</v>
      </c>
      <c r="B165" s="5">
        <v>54</v>
      </c>
      <c r="C165" s="5">
        <v>42</v>
      </c>
      <c r="D165" s="5">
        <v>55</v>
      </c>
      <c r="E165" s="5">
        <v>44</v>
      </c>
      <c r="F165" s="8">
        <v>40</v>
      </c>
    </row>
    <row r="166" spans="1:6">
      <c r="A166" s="5" t="s">
        <v>19</v>
      </c>
      <c r="B166" s="8">
        <v>25</v>
      </c>
      <c r="C166" s="5">
        <v>19</v>
      </c>
      <c r="D166" s="8">
        <v>17</v>
      </c>
      <c r="E166" s="8">
        <v>18</v>
      </c>
      <c r="F166" s="8">
        <v>31</v>
      </c>
    </row>
    <row r="167" spans="1:6">
      <c r="A167" s="5" t="s">
        <v>20</v>
      </c>
      <c r="B167" s="5">
        <v>78</v>
      </c>
      <c r="C167" s="5">
        <v>61</v>
      </c>
      <c r="D167" s="5">
        <v>69</v>
      </c>
      <c r="E167" s="5">
        <v>70</v>
      </c>
      <c r="F167" s="5">
        <v>55</v>
      </c>
    </row>
    <row r="168" spans="1:6">
      <c r="A168" s="5" t="s">
        <v>21</v>
      </c>
      <c r="B168" s="5">
        <v>4083.83</v>
      </c>
      <c r="C168" s="5">
        <v>3362.41</v>
      </c>
      <c r="D168" s="5">
        <v>2849.53</v>
      </c>
      <c r="E168" s="5">
        <v>2482.79</v>
      </c>
      <c r="F168" s="5">
        <v>2480.04</v>
      </c>
    </row>
    <row r="169" spans="1:6">
      <c r="A169" s="5" t="s">
        <v>22</v>
      </c>
      <c r="B169" s="5">
        <v>694.8</v>
      </c>
      <c r="C169" s="5">
        <v>673.3</v>
      </c>
      <c r="D169" s="5">
        <v>649.9</v>
      </c>
      <c r="E169" s="5">
        <v>592.1</v>
      </c>
      <c r="F169" s="5">
        <v>544.8</v>
      </c>
    </row>
    <row r="170" spans="1:6">
      <c r="A170" s="5" t="s">
        <v>23</v>
      </c>
      <c r="B170" s="5">
        <v>840.3</v>
      </c>
      <c r="C170" s="5">
        <v>863</v>
      </c>
      <c r="D170" s="5">
        <v>765.4</v>
      </c>
      <c r="E170" s="5">
        <v>667.6</v>
      </c>
      <c r="F170" s="5">
        <v>599.3</v>
      </c>
    </row>
    <row r="171" spans="1:6">
      <c r="A171" s="5" t="s">
        <v>24</v>
      </c>
      <c r="B171" s="10">
        <f>B168/10000/B170</f>
        <v>0.000485996667856718</v>
      </c>
      <c r="C171" s="10">
        <f t="shared" ref="C171:F171" si="13">C168/10000/C170</f>
        <v>0.000389618771726535</v>
      </c>
      <c r="D171" s="10">
        <f t="shared" si="13"/>
        <v>0.000372292918735302</v>
      </c>
      <c r="E171" s="10">
        <f t="shared" si="13"/>
        <v>0.000371897843019772</v>
      </c>
      <c r="F171" s="10">
        <f t="shared" si="13"/>
        <v>0.000413822793258802</v>
      </c>
    </row>
    <row r="172" spans="1:6">
      <c r="A172" s="5" t="s">
        <v>25</v>
      </c>
      <c r="B172" s="11">
        <v>1048.4</v>
      </c>
      <c r="C172" s="11">
        <v>1045.5</v>
      </c>
      <c r="D172" s="11">
        <v>1043.8</v>
      </c>
      <c r="E172" s="11">
        <v>1038.2</v>
      </c>
      <c r="F172" s="11">
        <v>1016.6</v>
      </c>
    </row>
    <row r="173" spans="1:6">
      <c r="A173" s="5" t="s">
        <v>26</v>
      </c>
      <c r="B173" s="11">
        <f>B168/B172</f>
        <v>3.89529759633728</v>
      </c>
      <c r="C173" s="11">
        <f t="shared" ref="C173:F173" si="14">C168/C172</f>
        <v>3.21607843137255</v>
      </c>
      <c r="D173" s="11">
        <f t="shared" si="14"/>
        <v>2.72995784633071</v>
      </c>
      <c r="E173" s="11">
        <f t="shared" si="14"/>
        <v>2.39143710267771</v>
      </c>
      <c r="F173" s="11">
        <f t="shared" si="14"/>
        <v>2.43954357662798</v>
      </c>
    </row>
    <row r="174" spans="1:6">
      <c r="A174" s="5"/>
      <c r="B174" s="5"/>
      <c r="C174" s="5"/>
      <c r="D174" s="5"/>
      <c r="E174" s="5"/>
      <c r="F174" s="5"/>
    </row>
    <row r="175" spans="1:6">
      <c r="A175" s="4" t="s">
        <v>36</v>
      </c>
      <c r="B175" s="4"/>
      <c r="C175" s="4"/>
      <c r="D175" s="4"/>
      <c r="E175" s="4"/>
      <c r="F175" s="4"/>
    </row>
    <row r="176" spans="1:6">
      <c r="A176" s="5" t="s">
        <v>1</v>
      </c>
      <c r="B176" s="4" t="s">
        <v>2</v>
      </c>
      <c r="C176" s="4" t="s">
        <v>3</v>
      </c>
      <c r="D176" s="4" t="s">
        <v>4</v>
      </c>
      <c r="E176" s="4" t="s">
        <v>5</v>
      </c>
      <c r="F176" s="4" t="s">
        <v>6</v>
      </c>
    </row>
    <row r="177" spans="1:6">
      <c r="A177" s="5" t="s">
        <v>7</v>
      </c>
      <c r="B177" s="5">
        <v>84</v>
      </c>
      <c r="C177" s="5">
        <v>59</v>
      </c>
      <c r="D177" s="5">
        <v>75</v>
      </c>
      <c r="E177" s="5">
        <v>70</v>
      </c>
      <c r="F177" s="5">
        <v>60</v>
      </c>
    </row>
    <row r="178" spans="1:6">
      <c r="A178" s="5" t="s">
        <v>8</v>
      </c>
      <c r="B178" s="5">
        <v>19</v>
      </c>
      <c r="C178" s="5">
        <v>28</v>
      </c>
      <c r="D178" s="6">
        <v>33</v>
      </c>
      <c r="E178" s="6">
        <v>48</v>
      </c>
      <c r="F178" s="6">
        <v>49</v>
      </c>
    </row>
    <row r="179" spans="1:6">
      <c r="A179" s="5" t="s">
        <v>9</v>
      </c>
      <c r="B179" s="5">
        <v>1585414</v>
      </c>
      <c r="C179" s="5">
        <v>3595858</v>
      </c>
      <c r="D179" s="5">
        <v>1341297</v>
      </c>
      <c r="E179" s="5">
        <v>1178926</v>
      </c>
      <c r="F179" s="5">
        <v>101800</v>
      </c>
    </row>
    <row r="180" spans="1:6">
      <c r="A180" s="5" t="s">
        <v>10</v>
      </c>
      <c r="B180" s="5">
        <v>46887</v>
      </c>
      <c r="C180" s="5">
        <v>365219</v>
      </c>
      <c r="D180" s="5">
        <v>210712</v>
      </c>
      <c r="E180" s="5">
        <v>136826.43</v>
      </c>
      <c r="F180" s="7">
        <v>13728.08</v>
      </c>
    </row>
    <row r="181" spans="1:6">
      <c r="A181" s="5" t="s">
        <v>11</v>
      </c>
      <c r="B181" s="5">
        <v>327845</v>
      </c>
      <c r="C181" s="5">
        <v>121670</v>
      </c>
      <c r="D181" s="5">
        <v>120714</v>
      </c>
      <c r="E181" s="5">
        <v>293753</v>
      </c>
      <c r="F181" s="8">
        <v>26482</v>
      </c>
    </row>
    <row r="182" spans="1:6">
      <c r="A182" s="5" t="s">
        <v>12</v>
      </c>
      <c r="B182" s="5">
        <v>62</v>
      </c>
      <c r="C182" s="5">
        <v>35</v>
      </c>
      <c r="D182" s="5">
        <v>11</v>
      </c>
      <c r="E182" s="5">
        <v>18</v>
      </c>
      <c r="F182" s="5">
        <v>7</v>
      </c>
    </row>
    <row r="183" spans="1:6">
      <c r="A183" s="5" t="s">
        <v>13</v>
      </c>
      <c r="B183" s="8">
        <v>7.21</v>
      </c>
      <c r="C183" s="5">
        <v>4.02</v>
      </c>
      <c r="D183" s="8">
        <v>1.96</v>
      </c>
      <c r="E183" s="8">
        <v>5.62</v>
      </c>
      <c r="F183" s="5">
        <v>3.93</v>
      </c>
    </row>
    <row r="184" spans="1:6">
      <c r="A184" s="5" t="s">
        <v>14</v>
      </c>
      <c r="B184" s="5">
        <v>632174</v>
      </c>
      <c r="C184" s="5">
        <v>63994</v>
      </c>
      <c r="D184" s="5">
        <v>477071</v>
      </c>
      <c r="E184" s="7">
        <v>332205.89</v>
      </c>
      <c r="F184" s="7">
        <v>11669.77</v>
      </c>
    </row>
    <row r="185" spans="1:6">
      <c r="A185" s="5" t="s">
        <v>15</v>
      </c>
      <c r="B185" s="5">
        <v>51</v>
      </c>
      <c r="C185" s="5">
        <v>140</v>
      </c>
      <c r="D185" s="5">
        <v>97</v>
      </c>
      <c r="E185" s="5">
        <v>147</v>
      </c>
      <c r="F185" s="7">
        <v>77</v>
      </c>
    </row>
    <row r="186" spans="1:6">
      <c r="A186" s="5" t="s">
        <v>16</v>
      </c>
      <c r="B186" s="8">
        <v>19</v>
      </c>
      <c r="C186" s="5">
        <v>90</v>
      </c>
      <c r="D186" s="5">
        <v>67</v>
      </c>
      <c r="E186" s="7">
        <v>71</v>
      </c>
      <c r="F186" s="7">
        <v>52</v>
      </c>
    </row>
    <row r="187" spans="1:6">
      <c r="A187" s="5" t="s">
        <v>18</v>
      </c>
      <c r="B187" s="5">
        <v>91</v>
      </c>
      <c r="C187" s="5">
        <v>53</v>
      </c>
      <c r="D187" s="5">
        <v>98</v>
      </c>
      <c r="E187" s="5">
        <v>71</v>
      </c>
      <c r="F187" s="7">
        <v>140</v>
      </c>
    </row>
    <row r="188" spans="1:6">
      <c r="A188" s="5" t="s">
        <v>19</v>
      </c>
      <c r="B188" s="8">
        <v>23</v>
      </c>
      <c r="C188" s="5">
        <v>29</v>
      </c>
      <c r="D188" s="5">
        <v>21</v>
      </c>
      <c r="E188" s="7">
        <v>24</v>
      </c>
      <c r="F188" s="7">
        <v>31</v>
      </c>
    </row>
    <row r="189" spans="1:6">
      <c r="A189" s="5" t="s">
        <v>20</v>
      </c>
      <c r="B189" s="5">
        <v>28</v>
      </c>
      <c r="C189" s="5">
        <v>46</v>
      </c>
      <c r="D189" s="5">
        <v>42</v>
      </c>
      <c r="E189" s="5">
        <v>73</v>
      </c>
      <c r="F189" s="5">
        <v>83</v>
      </c>
    </row>
    <row r="190" spans="1:6">
      <c r="A190" s="5" t="s">
        <v>21</v>
      </c>
      <c r="B190" s="5">
        <v>4876.98</v>
      </c>
      <c r="C190" s="5">
        <v>4257.63</v>
      </c>
      <c r="D190" s="5">
        <v>3302.1</v>
      </c>
      <c r="E190" s="5">
        <v>3028.7</v>
      </c>
      <c r="F190" s="5">
        <v>2803.23</v>
      </c>
    </row>
    <row r="191" spans="1:6">
      <c r="A191" s="5" t="s">
        <v>22</v>
      </c>
      <c r="B191" s="5">
        <v>287.6</v>
      </c>
      <c r="C191" s="5">
        <v>283.4</v>
      </c>
      <c r="D191" s="5">
        <v>315.2</v>
      </c>
      <c r="E191" s="5">
        <v>312.8</v>
      </c>
      <c r="F191" s="5">
        <v>295</v>
      </c>
    </row>
    <row r="192" spans="1:6">
      <c r="A192" s="5" t="s">
        <v>23</v>
      </c>
      <c r="B192" s="5">
        <v>375.6</v>
      </c>
      <c r="C192" s="5">
        <v>411.7</v>
      </c>
      <c r="D192" s="5">
        <v>437.9</v>
      </c>
      <c r="E192" s="5">
        <v>455.3</v>
      </c>
      <c r="F192" s="5">
        <v>366.9</v>
      </c>
    </row>
    <row r="193" spans="1:6">
      <c r="A193" s="5" t="s">
        <v>24</v>
      </c>
      <c r="B193" s="10">
        <f>B190/10000/B192</f>
        <v>0.00129845047923323</v>
      </c>
      <c r="C193" s="10">
        <f t="shared" ref="C193:F193" si="15">C190/10000/C192</f>
        <v>0.0010341583677435</v>
      </c>
      <c r="D193" s="10">
        <f t="shared" si="15"/>
        <v>0.000754076273121717</v>
      </c>
      <c r="E193" s="10">
        <f t="shared" si="15"/>
        <v>0.000665209751811992</v>
      </c>
      <c r="F193" s="10">
        <f t="shared" si="15"/>
        <v>0.00076403107113655</v>
      </c>
    </row>
    <row r="194" spans="1:6">
      <c r="A194" s="5" t="s">
        <v>25</v>
      </c>
      <c r="B194" s="11">
        <v>443.1</v>
      </c>
      <c r="C194" s="11">
        <v>438.7</v>
      </c>
      <c r="D194" s="11">
        <v>428.8</v>
      </c>
      <c r="E194" s="11">
        <v>418</v>
      </c>
      <c r="F194" s="11">
        <v>407.7</v>
      </c>
    </row>
    <row r="195" spans="1:6">
      <c r="A195" s="5" t="s">
        <v>26</v>
      </c>
      <c r="B195" s="11">
        <f>B190/B194</f>
        <v>11.006499661476</v>
      </c>
      <c r="C195" s="11">
        <f t="shared" ref="C195:F195" si="16">C190/C194</f>
        <v>9.70510599498518</v>
      </c>
      <c r="D195" s="11">
        <f t="shared" si="16"/>
        <v>7.70079291044776</v>
      </c>
      <c r="E195" s="11">
        <f t="shared" si="16"/>
        <v>7.24569377990431</v>
      </c>
      <c r="F195" s="11">
        <f t="shared" si="16"/>
        <v>6.8757174392936</v>
      </c>
    </row>
    <row r="196" spans="2:6">
      <c r="B196" s="13"/>
      <c r="C196" s="13"/>
      <c r="D196" s="13"/>
      <c r="E196" s="13"/>
      <c r="F196" s="1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玲玲</cp:lastModifiedBy>
  <dcterms:created xsi:type="dcterms:W3CDTF">2006-09-16T00:00:00Z</dcterms:created>
  <dcterms:modified xsi:type="dcterms:W3CDTF">2024-03-29T14:46:16Z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BA6875B8DAE448C08AC2D884DFA98B5C_13</vt:lpwstr>
  </property>
  <property fmtid="{D5CDD505-2E9C-101B-9397-08002B2CF9AE}" pid="3" name="KSOProductBuildVer">
    <vt:lpwstr>2052-12.1.0.16388</vt:lpwstr>
  </property>
</Properties>
</file>