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ataquest\Introduction to Data Analysis with Excel\3 - Visualizing Data in Excel\Guided Project - Visualizing the Answer to Stock Questions Using Spreadsheet Charts\"/>
    </mc:Choice>
  </mc:AlternateContent>
  <xr:revisionPtr revIDLastSave="0" documentId="13_ncr:1_{634CABCC-EB30-47EE-887D-B377D37B6B79}" xr6:coauthVersionLast="47" xr6:coauthVersionMax="47" xr10:uidLastSave="{00000000-0000-0000-0000-000000000000}"/>
  <bookViews>
    <workbookView xWindow="-108" yWindow="-108" windowWidth="23256" windowHeight="12456" firstSheet="3" activeTab="7" xr2:uid="{00000000-000D-0000-FFFF-FFFF00000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<sst xmlns="http://schemas.openxmlformats.org/spreadsheetml/2006/main" count="640" uniqueCount="174">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</sst>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2410-48D0-A2D5-2C44DA5D2D3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749040"/>
              <a:ext cx="5943600" cy="5151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13</xdr:col>
      <xdr:colOff>190500</xdr:colOff>
      <xdr:row>15</xdr:row>
      <xdr:rowOff>160020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059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workbookViewId="0">
      <selection activeCell="H88" sqref="H88"/>
    </sheetView>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workbookViewId="0">
      <selection activeCell="G8" sqref="G8"/>
    </sheetView>
  </sheetViews>
  <sheetFormatPr defaultRowHeight="14.4" x14ac:dyDescent="0.3"/>
  <cols>
    <col min="1" max="1" width="11.77734375" customWidth="1"/>
    <col min="2" max="2" width="10.33203125" customWidth="1"/>
    <col min="3" max="3" width="10.21875" customWidth="1"/>
    <col min="4" max="4" width="10.44140625" customWidth="1"/>
    <col min="5" max="6" width="10.109375"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t="s">
        <v>6</v>
      </c>
      <c r="B11">
        <v>3143</v>
      </c>
      <c r="C11">
        <v>3190.469971</v>
      </c>
      <c r="D11">
        <v>3126</v>
      </c>
      <c r="E11">
        <v>3156.969971</v>
      </c>
      <c r="F11">
        <v>4155800</v>
      </c>
    </row>
    <row r="12" spans="1:6" x14ac:dyDescent="0.3">
      <c r="A12" t="s">
        <v>7</v>
      </c>
      <c r="B12">
        <v>3181.01001</v>
      </c>
      <c r="C12">
        <v>3188.5</v>
      </c>
      <c r="D12">
        <v>3130.48999</v>
      </c>
      <c r="E12">
        <v>3165.1201169999999</v>
      </c>
      <c r="F12">
        <v>3319500</v>
      </c>
    </row>
    <row r="13" spans="1:6" x14ac:dyDescent="0.3">
      <c r="A13" t="s">
        <v>8</v>
      </c>
      <c r="B13">
        <v>3176.01001</v>
      </c>
      <c r="C13">
        <v>3247</v>
      </c>
      <c r="D13">
        <v>3163.679932</v>
      </c>
      <c r="E13">
        <v>3240.959961</v>
      </c>
      <c r="F13">
        <v>4427600</v>
      </c>
    </row>
    <row r="14" spans="1:6" x14ac:dyDescent="0.3">
      <c r="A14" t="s">
        <v>9</v>
      </c>
      <c r="B14">
        <v>3250</v>
      </c>
      <c r="C14">
        <v>3263.51001</v>
      </c>
      <c r="D14">
        <v>3221</v>
      </c>
      <c r="E14">
        <v>3236.080078</v>
      </c>
      <c r="F14">
        <v>3474300</v>
      </c>
    </row>
    <row r="15" spans="1:6" x14ac:dyDescent="0.3">
      <c r="A15" t="s">
        <v>10</v>
      </c>
      <c r="B15">
        <v>3243.98999</v>
      </c>
      <c r="C15">
        <v>3249.419922</v>
      </c>
      <c r="D15">
        <v>3171.6000979999999</v>
      </c>
      <c r="E15">
        <v>3201.6499020000001</v>
      </c>
      <c r="F15">
        <v>5995700</v>
      </c>
    </row>
    <row r="16" spans="1:6" x14ac:dyDescent="0.3">
      <c r="A16" t="s">
        <v>11</v>
      </c>
      <c r="B16">
        <v>3200.01001</v>
      </c>
      <c r="C16">
        <v>3226.969971</v>
      </c>
      <c r="D16">
        <v>3166</v>
      </c>
      <c r="E16">
        <v>3206.179932</v>
      </c>
      <c r="F16">
        <v>3836800</v>
      </c>
    </row>
    <row r="17" spans="1:6" x14ac:dyDescent="0.3">
      <c r="A17" t="s">
        <v>12</v>
      </c>
      <c r="B17">
        <v>3202.8400879999999</v>
      </c>
      <c r="C17">
        <v>3222</v>
      </c>
      <c r="D17">
        <v>3180.080078</v>
      </c>
      <c r="E17">
        <v>3206.5200199999999</v>
      </c>
      <c r="F17">
        <v>2369400</v>
      </c>
    </row>
    <row r="18" spans="1:6" x14ac:dyDescent="0.3">
      <c r="A18" t="s">
        <v>13</v>
      </c>
      <c r="B18">
        <v>3205</v>
      </c>
      <c r="C18">
        <v>3210.1298830000001</v>
      </c>
      <c r="D18">
        <v>3184.169922</v>
      </c>
      <c r="E18">
        <v>3185.2700199999999</v>
      </c>
      <c r="F18">
        <v>2093800</v>
      </c>
    </row>
    <row r="19" spans="1:6" x14ac:dyDescent="0.3">
      <c r="A19" t="s">
        <v>14</v>
      </c>
      <c r="B19">
        <v>3193.8999020000001</v>
      </c>
      <c r="C19">
        <v>3202</v>
      </c>
      <c r="D19">
        <v>3169</v>
      </c>
      <c r="E19">
        <v>3172.6899410000001</v>
      </c>
      <c r="F19">
        <v>1451900</v>
      </c>
    </row>
    <row r="20" spans="1:6" x14ac:dyDescent="0.3">
      <c r="A20" t="s">
        <v>15</v>
      </c>
      <c r="B20">
        <v>3194</v>
      </c>
      <c r="C20">
        <v>3304</v>
      </c>
      <c r="D20">
        <v>3172.6899410000001</v>
      </c>
      <c r="E20">
        <v>3283.959961</v>
      </c>
      <c r="F20">
        <v>5686800</v>
      </c>
    </row>
    <row r="21" spans="1:6" x14ac:dyDescent="0.3">
      <c r="A21" t="s">
        <v>16</v>
      </c>
      <c r="B21">
        <v>3309.9399410000001</v>
      </c>
      <c r="C21">
        <v>3350.6499020000001</v>
      </c>
      <c r="D21">
        <v>3281.219971</v>
      </c>
      <c r="E21">
        <v>3322</v>
      </c>
      <c r="F21">
        <v>4872900</v>
      </c>
    </row>
    <row r="22" spans="1:6" x14ac:dyDescent="0.3">
      <c r="A22" t="s">
        <v>17</v>
      </c>
      <c r="B22">
        <v>3341</v>
      </c>
      <c r="C22">
        <v>3342.1000979999999</v>
      </c>
      <c r="D22">
        <v>3282.469971</v>
      </c>
      <c r="E22">
        <v>3285.8500979999999</v>
      </c>
      <c r="F22">
        <v>3209300</v>
      </c>
    </row>
    <row r="23" spans="1:6" x14ac:dyDescent="0.3">
      <c r="A23" t="s">
        <v>18</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t="s">
        <v>19</v>
      </c>
      <c r="B31">
        <v>3128.4399410000001</v>
      </c>
      <c r="C31">
        <v>3189.9499510000001</v>
      </c>
      <c r="D31">
        <v>3122.080078</v>
      </c>
      <c r="E31">
        <v>3165.889893</v>
      </c>
      <c r="F31">
        <v>3321200</v>
      </c>
    </row>
    <row r="32" spans="1:6" x14ac:dyDescent="0.3">
      <c r="A32" t="s">
        <v>20</v>
      </c>
      <c r="B32">
        <v>3167.5200199999999</v>
      </c>
      <c r="C32">
        <v>3178</v>
      </c>
      <c r="D32">
        <v>3120.5900879999999</v>
      </c>
      <c r="E32">
        <v>3127.469971</v>
      </c>
      <c r="F32">
        <v>3070900</v>
      </c>
    </row>
    <row r="33" spans="1:6" x14ac:dyDescent="0.3">
      <c r="A33" t="s">
        <v>21</v>
      </c>
      <c r="B33">
        <v>3123.0200199999999</v>
      </c>
      <c r="C33">
        <v>3142.5500489999999</v>
      </c>
      <c r="D33">
        <v>3095.169922</v>
      </c>
      <c r="E33">
        <v>3104.25</v>
      </c>
      <c r="F33">
        <v>4244000</v>
      </c>
    </row>
    <row r="34" spans="1:6" x14ac:dyDescent="0.3">
      <c r="A34" t="s">
        <v>22</v>
      </c>
      <c r="B34">
        <v>3107</v>
      </c>
      <c r="C34">
        <v>3145</v>
      </c>
      <c r="D34">
        <v>3096</v>
      </c>
      <c r="E34">
        <v>3120.76001</v>
      </c>
      <c r="F34">
        <v>3305100</v>
      </c>
    </row>
    <row r="35" spans="1:6" x14ac:dyDescent="0.3">
      <c r="A35" t="s">
        <v>23</v>
      </c>
      <c r="B35">
        <v>3181.98999</v>
      </c>
      <c r="C35">
        <v>3279.8000489999999</v>
      </c>
      <c r="D35">
        <v>3175</v>
      </c>
      <c r="E35">
        <v>3263.3798830000001</v>
      </c>
      <c r="F35">
        <v>5309800</v>
      </c>
    </row>
    <row r="36" spans="1:6" x14ac:dyDescent="0.3">
      <c r="A36" t="s">
        <v>24</v>
      </c>
      <c r="B36">
        <v>3293</v>
      </c>
      <c r="C36">
        <v>3348.5500489999999</v>
      </c>
      <c r="D36">
        <v>3289.570068</v>
      </c>
      <c r="E36">
        <v>3306.98999</v>
      </c>
      <c r="F36">
        <v>4936100</v>
      </c>
    </row>
    <row r="37" spans="1:6" x14ac:dyDescent="0.3">
      <c r="A37" t="s">
        <v>25</v>
      </c>
      <c r="B37">
        <v>3304.3100589999999</v>
      </c>
      <c r="C37">
        <v>3321.9099120000001</v>
      </c>
      <c r="D37">
        <v>3283.1599120000001</v>
      </c>
      <c r="E37">
        <v>3292.2299800000001</v>
      </c>
      <c r="F37">
        <v>2821900</v>
      </c>
    </row>
    <row r="38" spans="1:6" x14ac:dyDescent="0.3">
      <c r="A38" t="s">
        <v>26</v>
      </c>
      <c r="B38">
        <v>3328.5</v>
      </c>
      <c r="C38">
        <v>3363.889893</v>
      </c>
      <c r="D38">
        <v>3243.1499020000001</v>
      </c>
      <c r="E38">
        <v>3294</v>
      </c>
      <c r="F38">
        <v>3749800</v>
      </c>
    </row>
    <row r="39" spans="1:6" x14ac:dyDescent="0.3">
      <c r="A39" t="s">
        <v>27</v>
      </c>
      <c r="B39">
        <v>3296.360107</v>
      </c>
      <c r="C39">
        <v>3338</v>
      </c>
      <c r="D39">
        <v>3282.8701169999999</v>
      </c>
      <c r="E39">
        <v>3326.1298830000001</v>
      </c>
      <c r="F39">
        <v>2955200</v>
      </c>
    </row>
    <row r="40" spans="1:6" x14ac:dyDescent="0.3">
      <c r="A40" t="s">
        <v>28</v>
      </c>
      <c r="B40">
        <v>3341.48999</v>
      </c>
      <c r="C40">
        <v>3346.5200199999999</v>
      </c>
      <c r="D40">
        <v>3207.080078</v>
      </c>
      <c r="E40">
        <v>3232.580078</v>
      </c>
      <c r="F40">
        <v>4660200</v>
      </c>
    </row>
    <row r="41" spans="1:6" x14ac:dyDescent="0.3">
      <c r="A41" t="s">
        <v>29</v>
      </c>
      <c r="B41">
        <v>3235.040039</v>
      </c>
      <c r="C41">
        <v>3301.679932</v>
      </c>
      <c r="D41">
        <v>3228.6899410000001</v>
      </c>
      <c r="E41">
        <v>3237.6201169999999</v>
      </c>
      <c r="F41">
        <v>3149200</v>
      </c>
    </row>
    <row r="42" spans="1:6" x14ac:dyDescent="0.3">
      <c r="A42" t="s">
        <v>30</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t="s">
        <v>31</v>
      </c>
      <c r="B53">
        <v>3254.0500489999999</v>
      </c>
      <c r="C53">
        <v>3308.3000489999999</v>
      </c>
      <c r="D53">
        <v>3253.5900879999999</v>
      </c>
      <c r="E53">
        <v>3268.9499510000001</v>
      </c>
      <c r="F53">
        <v>2574700</v>
      </c>
    </row>
    <row r="54" spans="1:6" x14ac:dyDescent="0.3">
      <c r="A54" t="s">
        <v>32</v>
      </c>
      <c r="B54">
        <v>3263.6000979999999</v>
      </c>
      <c r="C54">
        <v>3320.9099120000001</v>
      </c>
      <c r="D54">
        <v>3259.5</v>
      </c>
      <c r="E54">
        <v>3308.639893</v>
      </c>
      <c r="F54">
        <v>3297500</v>
      </c>
    </row>
    <row r="55" spans="1:6" x14ac:dyDescent="0.3">
      <c r="A55" t="s">
        <v>33</v>
      </c>
      <c r="B55">
        <v>3282.419922</v>
      </c>
      <c r="C55">
        <v>3338</v>
      </c>
      <c r="D55">
        <v>3273.9399410000001</v>
      </c>
      <c r="E55">
        <v>3328.2299800000001</v>
      </c>
      <c r="F55">
        <v>3027400</v>
      </c>
    </row>
    <row r="56" spans="1:6" x14ac:dyDescent="0.3">
      <c r="A56" t="s">
        <v>34</v>
      </c>
      <c r="B56">
        <v>3328.2299800000001</v>
      </c>
      <c r="C56">
        <v>3333.5</v>
      </c>
      <c r="D56">
        <v>3245.75</v>
      </c>
      <c r="E56">
        <v>3249.8999020000001</v>
      </c>
      <c r="F56">
        <v>4305200</v>
      </c>
    </row>
    <row r="57" spans="1:6" x14ac:dyDescent="0.3">
      <c r="A57" t="s">
        <v>35</v>
      </c>
      <c r="B57">
        <v>3208.1298830000001</v>
      </c>
      <c r="C57">
        <v>3232.320068</v>
      </c>
      <c r="D57">
        <v>3172.26001</v>
      </c>
      <c r="E57">
        <v>3180.73999</v>
      </c>
      <c r="F57">
        <v>3515700</v>
      </c>
    </row>
    <row r="58" spans="1:6" x14ac:dyDescent="0.3">
      <c r="A58" t="s">
        <v>36</v>
      </c>
      <c r="B58">
        <v>3127.030029</v>
      </c>
      <c r="C58">
        <v>3204.7299800000001</v>
      </c>
      <c r="D58">
        <v>3093.6000979999999</v>
      </c>
      <c r="E58">
        <v>3194.5</v>
      </c>
      <c r="F58">
        <v>4677200</v>
      </c>
    </row>
    <row r="59" spans="1:6" x14ac:dyDescent="0.3">
      <c r="A59" t="s">
        <v>37</v>
      </c>
      <c r="B59">
        <v>3166.75</v>
      </c>
      <c r="C59">
        <v>3171.2299800000001</v>
      </c>
      <c r="D59">
        <v>3125.3798830000001</v>
      </c>
      <c r="E59">
        <v>3159.530029</v>
      </c>
      <c r="F59">
        <v>3011300</v>
      </c>
    </row>
    <row r="60" spans="1:6" x14ac:dyDescent="0.3">
      <c r="A60" t="s">
        <v>38</v>
      </c>
      <c r="B60">
        <v>3136.73999</v>
      </c>
      <c r="C60">
        <v>3178.26001</v>
      </c>
      <c r="D60">
        <v>3047.76001</v>
      </c>
      <c r="E60">
        <v>3057.1599120000001</v>
      </c>
      <c r="F60">
        <v>4533800</v>
      </c>
    </row>
    <row r="61" spans="1:6" x14ac:dyDescent="0.3">
      <c r="A61" t="s">
        <v>39</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t="s">
        <v>40</v>
      </c>
      <c r="B72">
        <v>3074.570068</v>
      </c>
      <c r="C72">
        <v>3082.23999</v>
      </c>
      <c r="D72">
        <v>3032.0900879999999</v>
      </c>
      <c r="E72">
        <v>3081.679932</v>
      </c>
      <c r="F72">
        <v>2913600</v>
      </c>
    </row>
    <row r="73" spans="1:6" x14ac:dyDescent="0.3">
      <c r="A73" t="s">
        <v>41</v>
      </c>
      <c r="B73">
        <v>3104.969971</v>
      </c>
      <c r="C73">
        <v>3128.9099120000001</v>
      </c>
      <c r="D73">
        <v>3075.860107</v>
      </c>
      <c r="E73">
        <v>3091.860107</v>
      </c>
      <c r="F73">
        <v>2538800</v>
      </c>
    </row>
    <row r="74" spans="1:6" x14ac:dyDescent="0.3">
      <c r="A74" t="s">
        <v>42</v>
      </c>
      <c r="B74">
        <v>3073.219971</v>
      </c>
      <c r="C74">
        <v>3173.0500489999999</v>
      </c>
      <c r="D74">
        <v>3070.219971</v>
      </c>
      <c r="E74">
        <v>3135.7299800000001</v>
      </c>
      <c r="F74">
        <v>3118600</v>
      </c>
    </row>
    <row r="75" spans="1:6" x14ac:dyDescent="0.3">
      <c r="A75" t="s">
        <v>43</v>
      </c>
      <c r="B75">
        <v>3101</v>
      </c>
      <c r="C75">
        <v>3116.6298830000001</v>
      </c>
      <c r="D75">
        <v>3025</v>
      </c>
      <c r="E75">
        <v>3027.98999</v>
      </c>
      <c r="F75">
        <v>3649600</v>
      </c>
    </row>
    <row r="76" spans="1:6" x14ac:dyDescent="0.3">
      <c r="A76" t="s">
        <v>44</v>
      </c>
      <c r="B76">
        <v>3029.2299800000001</v>
      </c>
      <c r="C76">
        <v>3077.290039</v>
      </c>
      <c r="D76">
        <v>3016.6298830000001</v>
      </c>
      <c r="E76">
        <v>3074.959961</v>
      </c>
      <c r="F76">
        <v>4625400</v>
      </c>
    </row>
    <row r="77" spans="1:6" x14ac:dyDescent="0.3">
      <c r="A77" t="s">
        <v>45</v>
      </c>
      <c r="B77">
        <v>3067.8500979999999</v>
      </c>
      <c r="C77">
        <v>3126.580078</v>
      </c>
      <c r="D77">
        <v>3060.0500489999999</v>
      </c>
      <c r="E77">
        <v>3110.8701169999999</v>
      </c>
      <c r="F77">
        <v>2902200</v>
      </c>
    </row>
    <row r="78" spans="1:6" x14ac:dyDescent="0.3">
      <c r="A78" t="s">
        <v>46</v>
      </c>
      <c r="B78">
        <v>3127</v>
      </c>
      <c r="C78">
        <v>3182</v>
      </c>
      <c r="D78">
        <v>3120.8500979999999</v>
      </c>
      <c r="E78">
        <v>3137.5</v>
      </c>
      <c r="F78">
        <v>3817300</v>
      </c>
    </row>
    <row r="79" spans="1:6" x14ac:dyDescent="0.3">
      <c r="A79" t="s">
        <v>47</v>
      </c>
      <c r="B79">
        <v>3151.040039</v>
      </c>
      <c r="C79">
        <v>3160.3100589999999</v>
      </c>
      <c r="D79">
        <v>3085.1499020000001</v>
      </c>
      <c r="E79">
        <v>3087.070068</v>
      </c>
      <c r="F79">
        <v>2959000</v>
      </c>
    </row>
    <row r="80" spans="1:6" x14ac:dyDescent="0.3">
      <c r="A80" t="s">
        <v>48</v>
      </c>
      <c r="B80">
        <v>3072.98999</v>
      </c>
      <c r="C80">
        <v>3109.780029</v>
      </c>
      <c r="D80">
        <v>3037.139893</v>
      </c>
      <c r="E80">
        <v>3046.26001</v>
      </c>
      <c r="F80">
        <v>3563500</v>
      </c>
    </row>
    <row r="81" spans="1:6" x14ac:dyDescent="0.3">
      <c r="A81" t="s">
        <v>49</v>
      </c>
      <c r="B81">
        <v>3044.0600589999999</v>
      </c>
      <c r="C81">
        <v>3056.6599120000001</v>
      </c>
      <c r="D81">
        <v>2996</v>
      </c>
      <c r="E81">
        <v>3052.030029</v>
      </c>
      <c r="F81">
        <v>3312900</v>
      </c>
    </row>
    <row r="82" spans="1:6" x14ac:dyDescent="0.3">
      <c r="A82" t="s">
        <v>50</v>
      </c>
      <c r="B82">
        <v>3055.4399410000001</v>
      </c>
      <c r="C82">
        <v>3091.25</v>
      </c>
      <c r="D82">
        <v>3028.4499510000001</v>
      </c>
      <c r="E82">
        <v>3075.7299800000001</v>
      </c>
      <c r="F82">
        <v>2746000</v>
      </c>
    </row>
    <row r="83" spans="1:6" x14ac:dyDescent="0.3">
      <c r="A83" t="s">
        <v>51</v>
      </c>
      <c r="B83">
        <v>3070.01001</v>
      </c>
      <c r="C83">
        <v>3073</v>
      </c>
      <c r="D83">
        <v>3034</v>
      </c>
      <c r="E83">
        <v>3055.290039</v>
      </c>
      <c r="F83">
        <v>2337600</v>
      </c>
    </row>
    <row r="84" spans="1:6" x14ac:dyDescent="0.3">
      <c r="A84" t="s">
        <v>52</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t="s">
        <v>53</v>
      </c>
      <c r="B92">
        <v>3400.8500979999999</v>
      </c>
      <c r="C92">
        <v>3432</v>
      </c>
      <c r="D92">
        <v>3395.6298830000001</v>
      </c>
      <c r="E92">
        <v>3400</v>
      </c>
      <c r="F92">
        <v>3315800</v>
      </c>
    </row>
    <row r="93" spans="1:6" x14ac:dyDescent="0.3">
      <c r="A93" t="s">
        <v>54</v>
      </c>
      <c r="B93">
        <v>3404.040039</v>
      </c>
      <c r="C93">
        <v>3404.1298830000001</v>
      </c>
      <c r="D93">
        <v>3326</v>
      </c>
      <c r="E93">
        <v>3333</v>
      </c>
      <c r="F93">
        <v>3145200</v>
      </c>
    </row>
    <row r="94" spans="1:6" x14ac:dyDescent="0.3">
      <c r="A94" t="s">
        <v>55</v>
      </c>
      <c r="B94">
        <v>3371</v>
      </c>
      <c r="C94">
        <v>3397</v>
      </c>
      <c r="D94">
        <v>3352</v>
      </c>
      <c r="E94">
        <v>3379.0900879999999</v>
      </c>
      <c r="F94">
        <v>3233600</v>
      </c>
    </row>
    <row r="95" spans="1:6" x14ac:dyDescent="0.3">
      <c r="A95" t="s">
        <v>56</v>
      </c>
      <c r="B95">
        <v>3380</v>
      </c>
      <c r="C95">
        <v>3406.8000489999999</v>
      </c>
      <c r="D95">
        <v>3355.5900879999999</v>
      </c>
      <c r="E95">
        <v>3399.4399410000001</v>
      </c>
      <c r="F95">
        <v>3186000</v>
      </c>
    </row>
    <row r="96" spans="1:6" x14ac:dyDescent="0.3">
      <c r="A96" t="s">
        <v>57</v>
      </c>
      <c r="B96">
        <v>3390.330078</v>
      </c>
      <c r="C96">
        <v>3435.929932</v>
      </c>
      <c r="D96">
        <v>3360.1599120000001</v>
      </c>
      <c r="E96">
        <v>3372.01001</v>
      </c>
      <c r="F96">
        <v>2725400</v>
      </c>
    </row>
    <row r="97" spans="1:6" x14ac:dyDescent="0.3">
      <c r="A97" t="s">
        <v>58</v>
      </c>
      <c r="B97">
        <v>3373.6000979999999</v>
      </c>
      <c r="C97">
        <v>3382.98999</v>
      </c>
      <c r="D97">
        <v>3316</v>
      </c>
      <c r="E97">
        <v>3334.6899410000001</v>
      </c>
      <c r="F97">
        <v>2623000</v>
      </c>
    </row>
    <row r="98" spans="1:6" x14ac:dyDescent="0.3">
      <c r="A98" t="s">
        <v>59</v>
      </c>
      <c r="B98">
        <v>3316</v>
      </c>
      <c r="C98">
        <v>3362.860107</v>
      </c>
      <c r="D98">
        <v>3303.8100589999999</v>
      </c>
      <c r="E98">
        <v>3362.0200199999999</v>
      </c>
      <c r="F98">
        <v>2211200</v>
      </c>
    </row>
    <row r="99" spans="1:6" x14ac:dyDescent="0.3">
      <c r="A99" t="s">
        <v>60</v>
      </c>
      <c r="B99">
        <v>3371.679932</v>
      </c>
      <c r="C99">
        <v>3372.8701169999999</v>
      </c>
      <c r="D99">
        <v>3301.4499510000001</v>
      </c>
      <c r="E99">
        <v>3309.040039</v>
      </c>
      <c r="F99">
        <v>2580600</v>
      </c>
    </row>
    <row r="100" spans="1:6" x14ac:dyDescent="0.3">
      <c r="A100" t="s">
        <v>61</v>
      </c>
      <c r="B100">
        <v>3319.1000979999999</v>
      </c>
      <c r="C100">
        <v>3375</v>
      </c>
      <c r="D100">
        <v>3308.5</v>
      </c>
      <c r="E100">
        <v>3340.8798830000001</v>
      </c>
      <c r="F100">
        <v>3192800</v>
      </c>
    </row>
    <row r="101" spans="1:6" x14ac:dyDescent="0.3">
      <c r="A101" t="s">
        <v>62</v>
      </c>
      <c r="B101">
        <v>3348</v>
      </c>
      <c r="C101">
        <v>3428.4499510000001</v>
      </c>
      <c r="D101">
        <v>3330.9399410000001</v>
      </c>
      <c r="E101">
        <v>3409</v>
      </c>
      <c r="F101">
        <v>4880700</v>
      </c>
    </row>
    <row r="102" spans="1:6" x14ac:dyDescent="0.3">
      <c r="A102" t="s">
        <v>63</v>
      </c>
      <c r="B102">
        <v>3443.469971</v>
      </c>
      <c r="C102">
        <v>3460</v>
      </c>
      <c r="D102">
        <v>3398.01001</v>
      </c>
      <c r="E102">
        <v>3417.429932</v>
      </c>
      <c r="F102">
        <v>3827100</v>
      </c>
    </row>
    <row r="103" spans="1:6" x14ac:dyDescent="0.3">
      <c r="A103" t="s">
        <v>64</v>
      </c>
      <c r="B103">
        <v>3434.8000489999999</v>
      </c>
      <c r="C103">
        <v>3489.8798830000001</v>
      </c>
      <c r="D103">
        <v>3425</v>
      </c>
      <c r="E103">
        <v>3458.5</v>
      </c>
      <c r="F103">
        <v>4631900</v>
      </c>
    </row>
    <row r="104" spans="1:6" x14ac:dyDescent="0.3">
      <c r="A104" t="s">
        <v>65</v>
      </c>
      <c r="B104">
        <v>3505.1000979999999</v>
      </c>
      <c r="C104">
        <v>3514.4499510000001</v>
      </c>
      <c r="D104">
        <v>3435</v>
      </c>
      <c r="E104">
        <v>3471.3100589999999</v>
      </c>
      <c r="F104">
        <v>7682400</v>
      </c>
    </row>
    <row r="105" spans="1:6" x14ac:dyDescent="0.3">
      <c r="A105" t="s">
        <v>66</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t="s">
        <v>67</v>
      </c>
      <c r="B114">
        <v>3185.469971</v>
      </c>
      <c r="C114">
        <v>3203.8400879999999</v>
      </c>
      <c r="D114">
        <v>3133</v>
      </c>
      <c r="E114">
        <v>3161.469971</v>
      </c>
      <c r="F114">
        <v>3350900</v>
      </c>
    </row>
    <row r="115" spans="1:6" x14ac:dyDescent="0.3">
      <c r="A115" t="s">
        <v>68</v>
      </c>
      <c r="B115">
        <v>3185.5600589999999</v>
      </c>
      <c r="C115">
        <v>3228.860107</v>
      </c>
      <c r="D115">
        <v>3183</v>
      </c>
      <c r="E115">
        <v>3222.8999020000001</v>
      </c>
      <c r="F115">
        <v>3325000</v>
      </c>
    </row>
    <row r="116" spans="1:6" x14ac:dyDescent="0.3">
      <c r="A116" t="s">
        <v>69</v>
      </c>
      <c r="B116">
        <v>3245.929932</v>
      </c>
      <c r="C116">
        <v>3292.75</v>
      </c>
      <c r="D116">
        <v>3234.5900879999999</v>
      </c>
      <c r="E116">
        <v>3270.389893</v>
      </c>
      <c r="F116">
        <v>3723900</v>
      </c>
    </row>
    <row r="117" spans="1:6" x14ac:dyDescent="0.3">
      <c r="A117" t="s">
        <v>70</v>
      </c>
      <c r="B117">
        <v>3292.580078</v>
      </c>
      <c r="C117">
        <v>3312</v>
      </c>
      <c r="D117">
        <v>3230.3701169999999</v>
      </c>
      <c r="E117">
        <v>3232.280029</v>
      </c>
      <c r="F117">
        <v>2828400</v>
      </c>
    </row>
    <row r="118" spans="1:6" x14ac:dyDescent="0.3">
      <c r="A118" t="s">
        <v>71</v>
      </c>
      <c r="B118">
        <v>3195</v>
      </c>
      <c r="C118">
        <v>3234.75</v>
      </c>
      <c r="D118">
        <v>3184</v>
      </c>
      <c r="E118">
        <v>3231.8000489999999</v>
      </c>
      <c r="F118">
        <v>2679700</v>
      </c>
    </row>
    <row r="119" spans="1:6" x14ac:dyDescent="0.3">
      <c r="A119" t="s">
        <v>72</v>
      </c>
      <c r="B119">
        <v>3244.3999020000001</v>
      </c>
      <c r="C119">
        <v>3259.679932</v>
      </c>
      <c r="D119">
        <v>3236.179932</v>
      </c>
      <c r="E119">
        <v>3247.679932</v>
      </c>
      <c r="F119">
        <v>2633200</v>
      </c>
    </row>
    <row r="120" spans="1:6" x14ac:dyDescent="0.3">
      <c r="A120" t="s">
        <v>73</v>
      </c>
      <c r="B120">
        <v>3250</v>
      </c>
      <c r="C120">
        <v>3256.6899410000001</v>
      </c>
      <c r="D120">
        <v>3197.01001</v>
      </c>
      <c r="E120">
        <v>3203.080078</v>
      </c>
      <c r="F120">
        <v>4104900</v>
      </c>
    </row>
    <row r="121" spans="1:6" x14ac:dyDescent="0.3">
      <c r="A121" t="s">
        <v>74</v>
      </c>
      <c r="B121">
        <v>3215.5</v>
      </c>
      <c r="C121">
        <v>3257.9499510000001</v>
      </c>
      <c r="D121">
        <v>3210.5</v>
      </c>
      <c r="E121">
        <v>3244.98999</v>
      </c>
      <c r="F121">
        <v>2422800</v>
      </c>
    </row>
    <row r="122" spans="1:6" x14ac:dyDescent="0.3">
      <c r="A122" t="s">
        <v>75</v>
      </c>
      <c r="B122">
        <v>3266.669922</v>
      </c>
      <c r="C122">
        <v>3279.820068</v>
      </c>
      <c r="D122">
        <v>3213.76001</v>
      </c>
      <c r="E122">
        <v>3259.0500489999999</v>
      </c>
      <c r="F122">
        <v>3261100</v>
      </c>
    </row>
    <row r="123" spans="1:6" x14ac:dyDescent="0.3">
      <c r="A123" t="s">
        <v>76</v>
      </c>
      <c r="B123">
        <v>3274.5900879999999</v>
      </c>
      <c r="C123">
        <v>3295.7299800000001</v>
      </c>
      <c r="D123">
        <v>3258.51001</v>
      </c>
      <c r="E123">
        <v>3265.1599120000001</v>
      </c>
      <c r="F123">
        <v>2384000</v>
      </c>
    </row>
    <row r="124" spans="1:6" x14ac:dyDescent="0.3">
      <c r="A124" t="s">
        <v>77</v>
      </c>
      <c r="B124">
        <v>3256</v>
      </c>
      <c r="C124">
        <v>3260.360107</v>
      </c>
      <c r="D124">
        <v>3230.040039</v>
      </c>
      <c r="E124">
        <v>3230.110107</v>
      </c>
      <c r="F124">
        <v>2561200</v>
      </c>
    </row>
    <row r="125" spans="1:6" x14ac:dyDescent="0.3">
      <c r="A125" t="s">
        <v>78</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t="s">
        <v>79</v>
      </c>
      <c r="B135">
        <v>3346.830078</v>
      </c>
      <c r="C135">
        <v>3385</v>
      </c>
      <c r="D135">
        <v>3335.5</v>
      </c>
      <c r="E135">
        <v>3383.8701169999999</v>
      </c>
      <c r="F135">
        <v>2569700</v>
      </c>
    </row>
    <row r="136" spans="1:6" x14ac:dyDescent="0.3">
      <c r="A136" t="s">
        <v>80</v>
      </c>
      <c r="B136">
        <v>3384</v>
      </c>
      <c r="C136">
        <v>3396.98999</v>
      </c>
      <c r="D136">
        <v>3363.110107</v>
      </c>
      <c r="E136">
        <v>3383.1298830000001</v>
      </c>
      <c r="F136">
        <v>2426200</v>
      </c>
    </row>
    <row r="137" spans="1:6" x14ac:dyDescent="0.3">
      <c r="A137" t="s">
        <v>81</v>
      </c>
      <c r="B137">
        <v>3392</v>
      </c>
      <c r="C137">
        <v>3426.3500979999999</v>
      </c>
      <c r="D137">
        <v>3360.530029</v>
      </c>
      <c r="E137">
        <v>3415.25</v>
      </c>
      <c r="F137">
        <v>4202800</v>
      </c>
    </row>
    <row r="138" spans="1:6" x14ac:dyDescent="0.3">
      <c r="A138" t="s">
        <v>82</v>
      </c>
      <c r="B138">
        <v>3403.179932</v>
      </c>
      <c r="C138">
        <v>3497.1999510000001</v>
      </c>
      <c r="D138">
        <v>3401</v>
      </c>
      <c r="E138">
        <v>3489.23999</v>
      </c>
      <c r="F138">
        <v>5136500</v>
      </c>
    </row>
    <row r="139" spans="1:6" x14ac:dyDescent="0.3">
      <c r="A139" t="s">
        <v>83</v>
      </c>
      <c r="B139">
        <v>3479.98999</v>
      </c>
      <c r="C139">
        <v>3507</v>
      </c>
      <c r="D139">
        <v>3473.709961</v>
      </c>
      <c r="E139">
        <v>3486.8999020000001</v>
      </c>
      <c r="F139">
        <v>5247700</v>
      </c>
    </row>
    <row r="140" spans="1:6" x14ac:dyDescent="0.3">
      <c r="A140" t="s">
        <v>84</v>
      </c>
      <c r="B140">
        <v>3476.419922</v>
      </c>
      <c r="C140">
        <v>3482</v>
      </c>
      <c r="D140">
        <v>3434</v>
      </c>
      <c r="E140">
        <v>3453.959961</v>
      </c>
      <c r="F140">
        <v>3277100</v>
      </c>
    </row>
    <row r="141" spans="1:6" x14ac:dyDescent="0.3">
      <c r="A141" t="s">
        <v>85</v>
      </c>
      <c r="B141">
        <v>3458.0600589999999</v>
      </c>
      <c r="C141">
        <v>3523.780029</v>
      </c>
      <c r="D141">
        <v>3456.0900879999999</v>
      </c>
      <c r="E141">
        <v>3505.4399410000001</v>
      </c>
      <c r="F141">
        <v>3345100</v>
      </c>
    </row>
    <row r="142" spans="1:6" x14ac:dyDescent="0.3">
      <c r="A142" t="s">
        <v>86</v>
      </c>
      <c r="B142">
        <v>3505</v>
      </c>
      <c r="C142">
        <v>3521</v>
      </c>
      <c r="D142">
        <v>3483.1999510000001</v>
      </c>
      <c r="E142">
        <v>3503.820068</v>
      </c>
      <c r="F142">
        <v>2813300</v>
      </c>
    </row>
    <row r="143" spans="1:6" x14ac:dyDescent="0.3">
      <c r="A143" t="s">
        <v>87</v>
      </c>
      <c r="B143">
        <v>3507.639893</v>
      </c>
      <c r="C143">
        <v>3524.860107</v>
      </c>
      <c r="D143">
        <v>3430.8500979999999</v>
      </c>
      <c r="E143">
        <v>3449.080078</v>
      </c>
      <c r="F143">
        <v>3832000</v>
      </c>
    </row>
    <row r="144" spans="1:6" x14ac:dyDescent="0.3">
      <c r="A144" t="s">
        <v>88</v>
      </c>
      <c r="B144">
        <v>3464</v>
      </c>
      <c r="C144">
        <v>3464.820068</v>
      </c>
      <c r="D144">
        <v>3394.179932</v>
      </c>
      <c r="E144">
        <v>3401.459961</v>
      </c>
      <c r="F144">
        <v>3941000</v>
      </c>
    </row>
    <row r="145" spans="1:6" x14ac:dyDescent="0.3">
      <c r="A145" t="s">
        <v>89</v>
      </c>
      <c r="B145">
        <v>3416</v>
      </c>
      <c r="C145">
        <v>3448</v>
      </c>
      <c r="D145">
        <v>3413.51001</v>
      </c>
      <c r="E145">
        <v>3443.889893</v>
      </c>
      <c r="F145">
        <v>2242800</v>
      </c>
    </row>
    <row r="146" spans="1:6" x14ac:dyDescent="0.3">
      <c r="A146" t="s">
        <v>90</v>
      </c>
      <c r="B146">
        <v>3438.820068</v>
      </c>
      <c r="C146">
        <v>3456.030029</v>
      </c>
      <c r="D146">
        <v>3423.030029</v>
      </c>
      <c r="E146">
        <v>3448.139893</v>
      </c>
      <c r="F146">
        <v>2098400</v>
      </c>
    </row>
    <row r="147" spans="1:6" x14ac:dyDescent="0.3">
      <c r="A147" t="s">
        <v>91</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t="s">
        <v>92</v>
      </c>
      <c r="B155">
        <v>3702.1000979999999</v>
      </c>
      <c r="C155">
        <v>3773.080078</v>
      </c>
      <c r="D155">
        <v>3671.320068</v>
      </c>
      <c r="E155">
        <v>3677.360107</v>
      </c>
      <c r="F155">
        <v>3845900</v>
      </c>
    </row>
    <row r="156" spans="1:6" x14ac:dyDescent="0.3">
      <c r="A156" t="s">
        <v>93</v>
      </c>
      <c r="B156">
        <v>3708.8500979999999</v>
      </c>
      <c r="C156">
        <v>3717.6599120000001</v>
      </c>
      <c r="D156">
        <v>3660.830078</v>
      </c>
      <c r="E156">
        <v>3681.679932</v>
      </c>
      <c r="F156">
        <v>3296600</v>
      </c>
    </row>
    <row r="157" spans="1:6" x14ac:dyDescent="0.3">
      <c r="A157" t="s">
        <v>94</v>
      </c>
      <c r="B157">
        <v>3694.1999510000001</v>
      </c>
      <c r="C157">
        <v>3695.3999020000001</v>
      </c>
      <c r="D157">
        <v>3620.919922</v>
      </c>
      <c r="E157">
        <v>3631.1999510000001</v>
      </c>
      <c r="F157">
        <v>3185300</v>
      </c>
    </row>
    <row r="158" spans="1:6" x14ac:dyDescent="0.3">
      <c r="A158" t="s">
        <v>95</v>
      </c>
      <c r="B158">
        <v>3633.3100589999999</v>
      </c>
      <c r="C158">
        <v>3646.0600589999999</v>
      </c>
      <c r="D158">
        <v>3570.459961</v>
      </c>
      <c r="E158">
        <v>3573.6298830000001</v>
      </c>
      <c r="F158">
        <v>4043700</v>
      </c>
    </row>
    <row r="159" spans="1:6" x14ac:dyDescent="0.3">
      <c r="A159" t="s">
        <v>96</v>
      </c>
      <c r="B159">
        <v>3532.580078</v>
      </c>
      <c r="C159">
        <v>3550.209961</v>
      </c>
      <c r="D159">
        <v>3499.1599120000001</v>
      </c>
      <c r="E159">
        <v>3549.5900879999999</v>
      </c>
      <c r="F159">
        <v>3784600</v>
      </c>
    </row>
    <row r="160" spans="1:6" x14ac:dyDescent="0.3">
      <c r="A160" t="s">
        <v>97</v>
      </c>
      <c r="B160">
        <v>3567.320068</v>
      </c>
      <c r="C160">
        <v>3592</v>
      </c>
      <c r="D160">
        <v>3518</v>
      </c>
      <c r="E160">
        <v>3573.1899410000001</v>
      </c>
      <c r="F160">
        <v>3255700</v>
      </c>
    </row>
    <row r="161" spans="1:6" x14ac:dyDescent="0.3">
      <c r="A161" t="s">
        <v>98</v>
      </c>
      <c r="B161">
        <v>3576.3798830000001</v>
      </c>
      <c r="C161">
        <v>3586.4499510000001</v>
      </c>
      <c r="D161">
        <v>3543.639893</v>
      </c>
      <c r="E161">
        <v>3585.1999510000001</v>
      </c>
      <c r="F161">
        <v>2319000</v>
      </c>
    </row>
    <row r="162" spans="1:6" x14ac:dyDescent="0.3">
      <c r="A162" t="s">
        <v>99</v>
      </c>
      <c r="B162">
        <v>3587.2299800000001</v>
      </c>
      <c r="C162">
        <v>3640.0200199999999</v>
      </c>
      <c r="D162">
        <v>3582.2700199999999</v>
      </c>
      <c r="E162">
        <v>3638.030029</v>
      </c>
      <c r="F162">
        <v>3265400</v>
      </c>
    </row>
    <row r="163" spans="1:6" x14ac:dyDescent="0.3">
      <c r="A163" t="s">
        <v>100</v>
      </c>
      <c r="B163">
        <v>3640</v>
      </c>
      <c r="C163">
        <v>3666.110107</v>
      </c>
      <c r="D163">
        <v>3622.040039</v>
      </c>
      <c r="E163">
        <v>3656.639893</v>
      </c>
      <c r="F163">
        <v>2436300</v>
      </c>
    </row>
    <row r="164" spans="1:6" x14ac:dyDescent="0.3">
      <c r="A164" t="s">
        <v>101</v>
      </c>
      <c r="B164">
        <v>3673.169922</v>
      </c>
      <c r="C164">
        <v>3712.080078</v>
      </c>
      <c r="D164">
        <v>3647.25</v>
      </c>
      <c r="E164">
        <v>3699.820068</v>
      </c>
      <c r="F164">
        <v>2900100</v>
      </c>
    </row>
    <row r="165" spans="1:6" x14ac:dyDescent="0.3">
      <c r="A165" t="s">
        <v>102</v>
      </c>
      <c r="B165">
        <v>3698.5</v>
      </c>
      <c r="C165">
        <v>3698.5</v>
      </c>
      <c r="D165">
        <v>3586.1499020000001</v>
      </c>
      <c r="E165">
        <v>3626.389893</v>
      </c>
      <c r="F165">
        <v>4131900</v>
      </c>
    </row>
    <row r="166" spans="1:6" x14ac:dyDescent="0.3">
      <c r="A166" t="s">
        <v>103</v>
      </c>
      <c r="B166">
        <v>3633.780029</v>
      </c>
      <c r="C166">
        <v>3658.419922</v>
      </c>
      <c r="D166">
        <v>3601</v>
      </c>
      <c r="E166">
        <v>3630.320068</v>
      </c>
      <c r="F166">
        <v>2999400</v>
      </c>
    </row>
    <row r="167" spans="1:6" x14ac:dyDescent="0.3">
      <c r="A167" t="s">
        <v>104</v>
      </c>
      <c r="B167">
        <v>3627.75</v>
      </c>
      <c r="C167">
        <v>3637.9499510000001</v>
      </c>
      <c r="D167">
        <v>3580.01001</v>
      </c>
      <c r="E167">
        <v>3599.919922</v>
      </c>
      <c r="F167">
        <v>5520000</v>
      </c>
    </row>
    <row r="168" spans="1:6" x14ac:dyDescent="0.3">
      <c r="A168" t="s">
        <v>105</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t="s">
        <v>106</v>
      </c>
      <c r="B178">
        <v>3305.669922</v>
      </c>
      <c r="C178">
        <v>3306.070068</v>
      </c>
      <c r="D178">
        <v>3283</v>
      </c>
      <c r="E178">
        <v>3293.969971</v>
      </c>
      <c r="F178">
        <v>2052800</v>
      </c>
    </row>
    <row r="179" spans="1:6" x14ac:dyDescent="0.3">
      <c r="A179" t="s">
        <v>107</v>
      </c>
      <c r="B179">
        <v>3283</v>
      </c>
      <c r="C179">
        <v>3300</v>
      </c>
      <c r="D179">
        <v>3211.1298830000001</v>
      </c>
      <c r="E179">
        <v>3298.98999</v>
      </c>
      <c r="F179">
        <v>3319700</v>
      </c>
    </row>
    <row r="180" spans="1:6" x14ac:dyDescent="0.3">
      <c r="A180" t="s">
        <v>108</v>
      </c>
      <c r="B180">
        <v>3277.5</v>
      </c>
      <c r="C180">
        <v>3280.48999</v>
      </c>
      <c r="D180">
        <v>3225.679932</v>
      </c>
      <c r="E180">
        <v>3241.959961</v>
      </c>
      <c r="F180">
        <v>3387900</v>
      </c>
    </row>
    <row r="181" spans="1:6" x14ac:dyDescent="0.3">
      <c r="A181" t="s">
        <v>109</v>
      </c>
      <c r="B181">
        <v>3241.98999</v>
      </c>
      <c r="C181">
        <v>3254.1000979999999</v>
      </c>
      <c r="D181">
        <v>3200</v>
      </c>
      <c r="E181">
        <v>3201.219971</v>
      </c>
      <c r="F181">
        <v>2804300</v>
      </c>
    </row>
    <row r="182" spans="1:6" x14ac:dyDescent="0.3">
      <c r="A182" t="s">
        <v>110</v>
      </c>
      <c r="B182">
        <v>3194.0200199999999</v>
      </c>
      <c r="C182">
        <v>3233</v>
      </c>
      <c r="D182">
        <v>3182.459961</v>
      </c>
      <c r="E182">
        <v>3187.75</v>
      </c>
      <c r="F182">
        <v>3782900</v>
      </c>
    </row>
    <row r="183" spans="1:6" x14ac:dyDescent="0.3">
      <c r="A183" t="s">
        <v>111</v>
      </c>
      <c r="B183">
        <v>3203.8701169999999</v>
      </c>
      <c r="C183">
        <v>3207.8100589999999</v>
      </c>
      <c r="D183">
        <v>3175.76001</v>
      </c>
      <c r="E183">
        <v>3199.9499510000001</v>
      </c>
      <c r="F183">
        <v>3341200</v>
      </c>
    </row>
    <row r="184" spans="1:6" x14ac:dyDescent="0.3">
      <c r="A184" t="s">
        <v>112</v>
      </c>
      <c r="B184">
        <v>3211.8999020000001</v>
      </c>
      <c r="C184">
        <v>3280.8999020000001</v>
      </c>
      <c r="D184">
        <v>3210.01001</v>
      </c>
      <c r="E184">
        <v>3265.8701169999999</v>
      </c>
      <c r="F184">
        <v>3268100</v>
      </c>
    </row>
    <row r="185" spans="1:6" x14ac:dyDescent="0.3">
      <c r="A185" t="s">
        <v>113</v>
      </c>
      <c r="B185">
        <v>3280</v>
      </c>
      <c r="C185">
        <v>3315.48999</v>
      </c>
      <c r="D185">
        <v>3274.580078</v>
      </c>
      <c r="E185">
        <v>3305.780029</v>
      </c>
      <c r="F185">
        <v>2551800</v>
      </c>
    </row>
    <row r="186" spans="1:6" x14ac:dyDescent="0.3">
      <c r="A186" t="s">
        <v>114</v>
      </c>
      <c r="B186">
        <v>3309.8701169999999</v>
      </c>
      <c r="C186">
        <v>3321</v>
      </c>
      <c r="D186">
        <v>3286.1499020000001</v>
      </c>
      <c r="E186">
        <v>3299.179932</v>
      </c>
      <c r="F186">
        <v>1680300</v>
      </c>
    </row>
    <row r="187" spans="1:6" x14ac:dyDescent="0.3">
      <c r="A187" t="s">
        <v>115</v>
      </c>
      <c r="B187">
        <v>3299</v>
      </c>
      <c r="C187">
        <v>3332</v>
      </c>
      <c r="D187">
        <v>3296</v>
      </c>
      <c r="E187">
        <v>3316</v>
      </c>
      <c r="F187">
        <v>2098800</v>
      </c>
    </row>
    <row r="188" spans="1:6" x14ac:dyDescent="0.3">
      <c r="A188" t="s">
        <v>116</v>
      </c>
      <c r="B188">
        <v>3333.2299800000001</v>
      </c>
      <c r="C188">
        <v>3352.320068</v>
      </c>
      <c r="D188">
        <v>3313.75</v>
      </c>
      <c r="E188">
        <v>3349.6298830000001</v>
      </c>
      <c r="F188">
        <v>2391300</v>
      </c>
    </row>
    <row r="189" spans="1:6" x14ac:dyDescent="0.3">
      <c r="A189" t="s">
        <v>117</v>
      </c>
      <c r="B189">
        <v>3357.429932</v>
      </c>
      <c r="C189">
        <v>3445</v>
      </c>
      <c r="D189">
        <v>3355.219971</v>
      </c>
      <c r="E189">
        <v>3421.570068</v>
      </c>
      <c r="F189">
        <v>3192200</v>
      </c>
    </row>
    <row r="190" spans="1:6" x14ac:dyDescent="0.3">
      <c r="A190" t="s">
        <v>118</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t="s">
        <v>119</v>
      </c>
      <c r="B198">
        <v>3482.8000489999999</v>
      </c>
      <c r="C198">
        <v>3497.959961</v>
      </c>
      <c r="D198">
        <v>3438</v>
      </c>
      <c r="E198">
        <v>3457.169922</v>
      </c>
      <c r="F198">
        <v>2569000</v>
      </c>
    </row>
    <row r="199" spans="1:6" x14ac:dyDescent="0.3">
      <c r="A199" t="s">
        <v>120</v>
      </c>
      <c r="B199">
        <v>3475.5500489999999</v>
      </c>
      <c r="C199">
        <v>3486.8100589999999</v>
      </c>
      <c r="D199">
        <v>3437.709961</v>
      </c>
      <c r="E199">
        <v>3450</v>
      </c>
      <c r="F199">
        <v>1936900</v>
      </c>
    </row>
    <row r="200" spans="1:6" x14ac:dyDescent="0.3">
      <c r="A200" t="s">
        <v>121</v>
      </c>
      <c r="B200">
        <v>3442.5200199999999</v>
      </c>
      <c r="C200">
        <v>3485.419922</v>
      </c>
      <c r="D200">
        <v>3402.01001</v>
      </c>
      <c r="E200">
        <v>3475.790039</v>
      </c>
      <c r="F200">
        <v>2957500</v>
      </c>
    </row>
    <row r="201" spans="1:6" x14ac:dyDescent="0.3">
      <c r="A201" t="s">
        <v>122</v>
      </c>
      <c r="B201">
        <v>3459.959961</v>
      </c>
      <c r="C201">
        <v>3492.5500489999999</v>
      </c>
      <c r="D201">
        <v>3446.139893</v>
      </c>
      <c r="E201">
        <v>3488.23999</v>
      </c>
      <c r="F201">
        <v>2583600</v>
      </c>
    </row>
    <row r="202" spans="1:6" x14ac:dyDescent="0.3">
      <c r="A202" t="s">
        <v>123</v>
      </c>
      <c r="B202">
        <v>3488.4099120000001</v>
      </c>
      <c r="C202">
        <v>3497.4099120000001</v>
      </c>
      <c r="D202">
        <v>3452.1298830000001</v>
      </c>
      <c r="E202">
        <v>3462.5200199999999</v>
      </c>
      <c r="F202">
        <v>4616600</v>
      </c>
    </row>
    <row r="203" spans="1:6" x14ac:dyDescent="0.3">
      <c r="A203" t="s">
        <v>124</v>
      </c>
      <c r="B203">
        <v>3396</v>
      </c>
      <c r="C203">
        <v>3419</v>
      </c>
      <c r="D203">
        <v>3305.01001</v>
      </c>
      <c r="E203">
        <v>3355.7299800000001</v>
      </c>
      <c r="F203">
        <v>4669100</v>
      </c>
    </row>
    <row r="204" spans="1:6" x14ac:dyDescent="0.3">
      <c r="A204" t="s">
        <v>125</v>
      </c>
      <c r="B204">
        <v>3375</v>
      </c>
      <c r="C204">
        <v>3379.6999510000001</v>
      </c>
      <c r="D204">
        <v>3332.389893</v>
      </c>
      <c r="E204">
        <v>3343.6298830000001</v>
      </c>
      <c r="F204">
        <v>2780900</v>
      </c>
    </row>
    <row r="205" spans="1:6" x14ac:dyDescent="0.3">
      <c r="A205" t="s">
        <v>126</v>
      </c>
      <c r="B205">
        <v>3351</v>
      </c>
      <c r="C205">
        <v>3389</v>
      </c>
      <c r="D205">
        <v>3341.0500489999999</v>
      </c>
      <c r="E205">
        <v>3380.0500489999999</v>
      </c>
      <c r="F205">
        <v>2411400</v>
      </c>
    </row>
    <row r="206" spans="1:6" x14ac:dyDescent="0.3">
      <c r="A206" t="s">
        <v>127</v>
      </c>
      <c r="B206">
        <v>3380.0500489999999</v>
      </c>
      <c r="C206">
        <v>3428.959961</v>
      </c>
      <c r="D206">
        <v>3380.0500489999999</v>
      </c>
      <c r="E206">
        <v>3416</v>
      </c>
      <c r="F206">
        <v>2379400</v>
      </c>
    </row>
    <row r="207" spans="1:6" x14ac:dyDescent="0.3">
      <c r="A207" t="s">
        <v>128</v>
      </c>
      <c r="B207">
        <v>3402.01001</v>
      </c>
      <c r="C207">
        <v>3429.26001</v>
      </c>
      <c r="D207">
        <v>3393.3999020000001</v>
      </c>
      <c r="E207">
        <v>3425.5200199999999</v>
      </c>
      <c r="F207">
        <v>2116200</v>
      </c>
    </row>
    <row r="208" spans="1:6" x14ac:dyDescent="0.3">
      <c r="A208" t="s">
        <v>129</v>
      </c>
      <c r="B208">
        <v>3371.5</v>
      </c>
      <c r="C208">
        <v>3415.570068</v>
      </c>
      <c r="D208">
        <v>3339.610107</v>
      </c>
      <c r="E208">
        <v>3405.8000489999999</v>
      </c>
      <c r="F208">
        <v>3634500</v>
      </c>
    </row>
    <row r="209" spans="1:6" x14ac:dyDescent="0.3">
      <c r="A209" t="s">
        <v>130</v>
      </c>
      <c r="B209">
        <v>3357.709961</v>
      </c>
      <c r="C209">
        <v>3369.1899410000001</v>
      </c>
      <c r="D209">
        <v>3290.1000979999999</v>
      </c>
      <c r="E209">
        <v>3315.959961</v>
      </c>
      <c r="F209">
        <v>4430800</v>
      </c>
    </row>
    <row r="210" spans="1:6" x14ac:dyDescent="0.3">
      <c r="A210" t="s">
        <v>131</v>
      </c>
      <c r="B210">
        <v>3322.110107</v>
      </c>
      <c r="C210">
        <v>3351.3000489999999</v>
      </c>
      <c r="D210">
        <v>3297.8701169999999</v>
      </c>
      <c r="E210">
        <v>3301.1201169999999</v>
      </c>
      <c r="F210">
        <v>2562300</v>
      </c>
    </row>
    <row r="211" spans="1:6" x14ac:dyDescent="0.3">
      <c r="A211" t="s">
        <v>132</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t="s">
        <v>133</v>
      </c>
      <c r="B220">
        <v>3269.709961</v>
      </c>
      <c r="C220">
        <v>3288.3798830000001</v>
      </c>
      <c r="D220">
        <v>3261.0900879999999</v>
      </c>
      <c r="E220">
        <v>3284.280029</v>
      </c>
      <c r="F220">
        <v>2420100</v>
      </c>
    </row>
    <row r="221" spans="1:6" x14ac:dyDescent="0.3">
      <c r="A221" t="s">
        <v>134</v>
      </c>
      <c r="B221">
        <v>3302.4499510000001</v>
      </c>
      <c r="C221">
        <v>3312.6000979999999</v>
      </c>
      <c r="D221">
        <v>3290.780029</v>
      </c>
      <c r="E221">
        <v>3299.860107</v>
      </c>
      <c r="F221">
        <v>2109500</v>
      </c>
    </row>
    <row r="222" spans="1:6" x14ac:dyDescent="0.3">
      <c r="A222" t="s">
        <v>135</v>
      </c>
      <c r="B222">
        <v>3311.419922</v>
      </c>
      <c r="C222">
        <v>3410.419922</v>
      </c>
      <c r="D222">
        <v>3304</v>
      </c>
      <c r="E222">
        <v>3409.0200199999999</v>
      </c>
      <c r="F222">
        <v>5175100</v>
      </c>
    </row>
    <row r="223" spans="1:6" x14ac:dyDescent="0.3">
      <c r="A223" t="s">
        <v>136</v>
      </c>
      <c r="B223">
        <v>3388.360107</v>
      </c>
      <c r="C223">
        <v>3449.169922</v>
      </c>
      <c r="D223">
        <v>3385.1000979999999</v>
      </c>
      <c r="E223">
        <v>3446.73999</v>
      </c>
      <c r="F223">
        <v>3174100</v>
      </c>
    </row>
    <row r="224" spans="1:6" x14ac:dyDescent="0.3">
      <c r="A224" t="s">
        <v>137</v>
      </c>
      <c r="B224">
        <v>3434.290039</v>
      </c>
      <c r="C224">
        <v>3454.6899410000001</v>
      </c>
      <c r="D224">
        <v>3422</v>
      </c>
      <c r="E224">
        <v>3444.1499020000001</v>
      </c>
      <c r="F224">
        <v>2386100</v>
      </c>
    </row>
    <row r="225" spans="1:6" x14ac:dyDescent="0.3">
      <c r="A225" t="s">
        <v>138</v>
      </c>
      <c r="B225">
        <v>3452.6599120000001</v>
      </c>
      <c r="C225">
        <v>3462.860107</v>
      </c>
      <c r="D225">
        <v>3400.3701169999999</v>
      </c>
      <c r="E225">
        <v>3415.0600589999999</v>
      </c>
      <c r="F225">
        <v>2139800</v>
      </c>
    </row>
    <row r="226" spans="1:6" x14ac:dyDescent="0.3">
      <c r="A226" t="s">
        <v>139</v>
      </c>
      <c r="B226">
        <v>3414.25</v>
      </c>
      <c r="C226">
        <v>3440.280029</v>
      </c>
      <c r="D226">
        <v>3403</v>
      </c>
      <c r="E226">
        <v>3435.01001</v>
      </c>
      <c r="F226">
        <v>1881400</v>
      </c>
    </row>
    <row r="227" spans="1:6" x14ac:dyDescent="0.3">
      <c r="A227" t="s">
        <v>140</v>
      </c>
      <c r="B227">
        <v>3421</v>
      </c>
      <c r="C227">
        <v>3429.8400879999999</v>
      </c>
      <c r="D227">
        <v>3331.3000489999999</v>
      </c>
      <c r="E227">
        <v>3335.5500489999999</v>
      </c>
      <c r="F227">
        <v>3139100</v>
      </c>
    </row>
    <row r="228" spans="1:6" x14ac:dyDescent="0.3">
      <c r="A228" t="s">
        <v>141</v>
      </c>
      <c r="B228">
        <v>3335</v>
      </c>
      <c r="C228">
        <v>3347.8000489999999</v>
      </c>
      <c r="D228">
        <v>3297.6999510000001</v>
      </c>
      <c r="E228">
        <v>3320.3701169999999</v>
      </c>
      <c r="F228">
        <v>2226000</v>
      </c>
    </row>
    <row r="229" spans="1:6" x14ac:dyDescent="0.3">
      <c r="A229" t="s">
        <v>142</v>
      </c>
      <c r="B229">
        <v>3349.51001</v>
      </c>
      <c r="C229">
        <v>3416.1201169999999</v>
      </c>
      <c r="D229">
        <v>3343.9799800000001</v>
      </c>
      <c r="E229">
        <v>3376.070068</v>
      </c>
      <c r="F229">
        <v>2698300</v>
      </c>
    </row>
    <row r="230" spans="1:6" x14ac:dyDescent="0.3">
      <c r="A230" t="s">
        <v>143</v>
      </c>
      <c r="B230">
        <v>3388</v>
      </c>
      <c r="C230">
        <v>3437</v>
      </c>
      <c r="D230">
        <v>3371.4499510000001</v>
      </c>
      <c r="E230">
        <v>3392.48999</v>
      </c>
      <c r="F230">
        <v>2702200</v>
      </c>
    </row>
    <row r="231" spans="1:6" x14ac:dyDescent="0.3">
      <c r="A231" t="s">
        <v>144</v>
      </c>
      <c r="B231">
        <v>3402.1000979999999</v>
      </c>
      <c r="C231">
        <v>3479</v>
      </c>
      <c r="D231">
        <v>3386</v>
      </c>
      <c r="E231">
        <v>3446.570068</v>
      </c>
      <c r="F231">
        <v>5708700</v>
      </c>
    </row>
    <row r="232" spans="1:6" x14ac:dyDescent="0.3">
      <c r="A232" t="s">
        <v>145</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t="s">
        <v>146</v>
      </c>
      <c r="B243">
        <v>3537</v>
      </c>
      <c r="C243">
        <v>3593.8798830000001</v>
      </c>
      <c r="D243">
        <v>3525.8100589999999</v>
      </c>
      <c r="E243">
        <v>3545.679932</v>
      </c>
      <c r="F243">
        <v>2929700</v>
      </c>
    </row>
    <row r="244" spans="1:6" x14ac:dyDescent="0.3">
      <c r="A244" t="s">
        <v>147</v>
      </c>
      <c r="B244">
        <v>3539</v>
      </c>
      <c r="C244">
        <v>3576.5</v>
      </c>
      <c r="D244">
        <v>3525.1499020000001</v>
      </c>
      <c r="E244">
        <v>3540.6999510000001</v>
      </c>
      <c r="F244">
        <v>2217100</v>
      </c>
    </row>
    <row r="245" spans="1:6" x14ac:dyDescent="0.3">
      <c r="A245" t="s">
        <v>148</v>
      </c>
      <c r="B245">
        <v>3564.719971</v>
      </c>
      <c r="C245">
        <v>3587.25</v>
      </c>
      <c r="D245">
        <v>3545.3500979999999</v>
      </c>
      <c r="E245">
        <v>3549</v>
      </c>
      <c r="F245">
        <v>2560300</v>
      </c>
    </row>
    <row r="246" spans="1:6" x14ac:dyDescent="0.3">
      <c r="A246" t="s">
        <v>149</v>
      </c>
      <c r="B246">
        <v>3566.3500979999999</v>
      </c>
      <c r="C246">
        <v>3704.1999510000001</v>
      </c>
      <c r="D246">
        <v>3561</v>
      </c>
      <c r="E246">
        <v>3696.0600589999999</v>
      </c>
      <c r="F246">
        <v>5703500</v>
      </c>
    </row>
    <row r="247" spans="1:6" x14ac:dyDescent="0.3">
      <c r="A247" t="s">
        <v>150</v>
      </c>
      <c r="B247">
        <v>3712.6899410000001</v>
      </c>
      <c r="C247">
        <v>3762.1499020000001</v>
      </c>
      <c r="D247">
        <v>3675.719971</v>
      </c>
      <c r="E247">
        <v>3676.570068</v>
      </c>
      <c r="F247">
        <v>4936700</v>
      </c>
    </row>
    <row r="248" spans="1:6" x14ac:dyDescent="0.3">
      <c r="A248" t="s">
        <v>151</v>
      </c>
      <c r="B248">
        <v>3676.3798830000001</v>
      </c>
      <c r="C248">
        <v>3713.459961</v>
      </c>
      <c r="D248">
        <v>3567.5</v>
      </c>
      <c r="E248">
        <v>3572.570068</v>
      </c>
      <c r="F248">
        <v>4842200</v>
      </c>
    </row>
    <row r="249" spans="1:6" x14ac:dyDescent="0.3">
      <c r="A249" t="s">
        <v>152</v>
      </c>
      <c r="B249">
        <v>3585.040039</v>
      </c>
      <c r="C249">
        <v>3621.0500489999999</v>
      </c>
      <c r="D249">
        <v>3527.709961</v>
      </c>
      <c r="E249">
        <v>3580.040039</v>
      </c>
      <c r="F249">
        <v>3690200</v>
      </c>
    </row>
    <row r="250" spans="1:6" x14ac:dyDescent="0.3">
      <c r="A250" t="s">
        <v>153</v>
      </c>
      <c r="B250">
        <v>3562.669922</v>
      </c>
      <c r="C250">
        <v>3613.639893</v>
      </c>
      <c r="D250">
        <v>3536.8500979999999</v>
      </c>
      <c r="E250">
        <v>3580.4099120000001</v>
      </c>
      <c r="F250">
        <v>2328000</v>
      </c>
    </row>
    <row r="251" spans="1:6" x14ac:dyDescent="0.3">
      <c r="A251" t="s">
        <v>154</v>
      </c>
      <c r="B251">
        <v>3602.1000979999999</v>
      </c>
      <c r="C251">
        <v>3633.5</v>
      </c>
      <c r="D251">
        <v>3504.1499020000001</v>
      </c>
      <c r="E251">
        <v>3504.5600589999999</v>
      </c>
      <c r="F251">
        <v>2991300</v>
      </c>
    </row>
    <row r="252" spans="1:6" x14ac:dyDescent="0.3">
      <c r="A252" t="s">
        <v>155</v>
      </c>
      <c r="B252">
        <v>3547.639893</v>
      </c>
      <c r="C252">
        <v>3596</v>
      </c>
      <c r="D252">
        <v>3531.5</v>
      </c>
      <c r="E252">
        <v>3561.570068</v>
      </c>
      <c r="F252">
        <v>3265600</v>
      </c>
    </row>
    <row r="253" spans="1:6" x14ac:dyDescent="0.3">
      <c r="A253" t="s">
        <v>156</v>
      </c>
      <c r="B253">
        <v>3563.5</v>
      </c>
      <c r="C253">
        <v>3585.7700199999999</v>
      </c>
      <c r="D253">
        <v>3492.01001</v>
      </c>
      <c r="E253">
        <v>3507.070068</v>
      </c>
      <c r="F253">
        <v>4001100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topLeftCell="A2" workbookViewId="0">
      <selection activeCell="F2" sqref="F2"/>
    </sheetView>
  </sheetViews>
  <sheetFormatPr defaultRowHeight="14.4" x14ac:dyDescent="0.3"/>
  <cols>
    <col min="5" max="5" width="14.88671875" customWidth="1"/>
  </cols>
  <sheetData>
    <row r="1" spans="1:6" x14ac:dyDescent="0.3">
      <c r="A1" t="s">
        <v>1</v>
      </c>
      <c r="B1" t="s">
        <v>4</v>
      </c>
      <c r="C1" t="s">
        <v>157</v>
      </c>
    </row>
    <row r="2" spans="1:6" x14ac:dyDescent="0.3">
      <c r="A2">
        <v>3188.5</v>
      </c>
      <c r="B2">
        <v>3220.080078</v>
      </c>
      <c r="C2">
        <f>B2-A2</f>
        <v>31.580077999999958</v>
      </c>
      <c r="E2" t="s">
        <v>158</v>
      </c>
      <c r="F2">
        <f>COUNTIF(C2:C253, "&gt;0")</f>
        <v>122</v>
      </c>
    </row>
    <row r="3" spans="1:6" x14ac:dyDescent="0.3">
      <c r="A3">
        <v>3221.6499020000001</v>
      </c>
      <c r="B3">
        <v>3203.530029</v>
      </c>
      <c r="C3">
        <f t="shared" ref="C3:C66" si="0">B3-A3</f>
        <v>-18.119873000000098</v>
      </c>
      <c r="E3" t="s">
        <v>159</v>
      </c>
      <c r="F3">
        <f>COUNTIF(C2:C253,"&lt;0")</f>
        <v>129</v>
      </c>
    </row>
    <row r="4" spans="1:6" x14ac:dyDescent="0.3">
      <c r="A4">
        <v>3205.459961</v>
      </c>
      <c r="B4">
        <v>3186.7299800000001</v>
      </c>
      <c r="C4">
        <f t="shared" si="0"/>
        <v>-18.729980999999952</v>
      </c>
    </row>
    <row r="5" spans="1:6" x14ac:dyDescent="0.3">
      <c r="A5">
        <v>3198.209961</v>
      </c>
      <c r="B5">
        <v>3162.580078</v>
      </c>
      <c r="C5">
        <f t="shared" si="0"/>
        <v>-35.629883000000063</v>
      </c>
    </row>
    <row r="6" spans="1:6" x14ac:dyDescent="0.3">
      <c r="A6">
        <v>3156.4799800000001</v>
      </c>
      <c r="B6">
        <v>3158</v>
      </c>
      <c r="C6">
        <f t="shared" si="0"/>
        <v>1.5200199999999313</v>
      </c>
    </row>
    <row r="7" spans="1:6" x14ac:dyDescent="0.3">
      <c r="A7">
        <v>3158.8999020000001</v>
      </c>
      <c r="B7">
        <v>3177.290039</v>
      </c>
      <c r="C7">
        <f t="shared" si="0"/>
        <v>18.390136999999868</v>
      </c>
    </row>
    <row r="8" spans="1:6" x14ac:dyDescent="0.3">
      <c r="A8">
        <v>3167.889893</v>
      </c>
      <c r="B8">
        <v>3104.1999510000001</v>
      </c>
      <c r="C8">
        <f t="shared" si="0"/>
        <v>-63.689941999999974</v>
      </c>
    </row>
    <row r="9" spans="1:6" x14ac:dyDescent="0.3">
      <c r="A9">
        <v>3088.98999</v>
      </c>
      <c r="B9">
        <v>3101.48999</v>
      </c>
      <c r="C9">
        <f t="shared" si="0"/>
        <v>12.5</v>
      </c>
    </row>
    <row r="10" spans="1:6" x14ac:dyDescent="0.3">
      <c r="A10">
        <v>3096.6599120000001</v>
      </c>
      <c r="B10">
        <v>3116.419922</v>
      </c>
      <c r="C10">
        <f t="shared" si="0"/>
        <v>19.760009999999966</v>
      </c>
    </row>
    <row r="11" spans="1:6" x14ac:dyDescent="0.3">
      <c r="A11">
        <v>3143</v>
      </c>
      <c r="B11">
        <v>3156.969971</v>
      </c>
      <c r="C11">
        <f t="shared" si="0"/>
        <v>13.969970999999987</v>
      </c>
    </row>
    <row r="12" spans="1:6" x14ac:dyDescent="0.3">
      <c r="A12">
        <v>3181.01001</v>
      </c>
      <c r="B12">
        <v>3165.1201169999999</v>
      </c>
      <c r="C12">
        <f t="shared" si="0"/>
        <v>-15.889893000000029</v>
      </c>
    </row>
    <row r="13" spans="1:6" x14ac:dyDescent="0.3">
      <c r="A13">
        <v>3176.01001</v>
      </c>
      <c r="B13">
        <v>3240.959961</v>
      </c>
      <c r="C13">
        <f t="shared" si="0"/>
        <v>64.949951000000056</v>
      </c>
    </row>
    <row r="14" spans="1:6" x14ac:dyDescent="0.3">
      <c r="A14">
        <v>3250</v>
      </c>
      <c r="B14">
        <v>3236.080078</v>
      </c>
      <c r="C14">
        <f t="shared" si="0"/>
        <v>-13.919922000000042</v>
      </c>
    </row>
    <row r="15" spans="1:6" x14ac:dyDescent="0.3">
      <c r="A15">
        <v>3243.98999</v>
      </c>
      <c r="B15">
        <v>3201.6499020000001</v>
      </c>
      <c r="C15">
        <f t="shared" si="0"/>
        <v>-42.340087999999923</v>
      </c>
    </row>
    <row r="16" spans="1:6"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Q14" sqref="Q14"/>
    </sheetView>
  </sheetViews>
  <sheetFormatPr defaultRowHeight="14.4" x14ac:dyDescent="0.3"/>
  <cols>
    <col min="1" max="1" width="10.77734375" customWidth="1"/>
    <col min="4" max="4" width="10.33203125" style="2" bestFit="1" customWidth="1"/>
  </cols>
  <sheetData>
    <row r="1" spans="1:5" x14ac:dyDescent="0.3">
      <c r="A1" t="s">
        <v>0</v>
      </c>
      <c r="B1" t="s">
        <v>4</v>
      </c>
      <c r="D1" s="2" t="s">
        <v>160</v>
      </c>
      <c r="E1" t="s">
        <v>161</v>
      </c>
    </row>
    <row r="2" spans="1:5" x14ac:dyDescent="0.3">
      <c r="A2" s="1">
        <v>43842</v>
      </c>
      <c r="B2">
        <v>3220.080078</v>
      </c>
      <c r="D2" s="2">
        <f>DATE(2020,12,1)</f>
        <v>44166</v>
      </c>
      <c r="E2">
        <f>AVERAGE(B2:B23)</f>
        <v>3197.7499999999995</v>
      </c>
    </row>
    <row r="3" spans="1:5" x14ac:dyDescent="0.3">
      <c r="A3" s="1">
        <v>43873</v>
      </c>
      <c r="B3">
        <v>3203.530029</v>
      </c>
      <c r="D3" s="2">
        <f>DATE(2021,1,1)</f>
        <v>44197</v>
      </c>
      <c r="E3" s="3">
        <f>AVERAGE(B24:B42)</f>
        <v>3200.0483912631576</v>
      </c>
    </row>
    <row r="4" spans="1:5" x14ac:dyDescent="0.3">
      <c r="A4" s="1">
        <v>43902</v>
      </c>
      <c r="B4">
        <v>3186.7299800000001</v>
      </c>
      <c r="D4" s="2">
        <f>DATE(2021,2,1)</f>
        <v>44228</v>
      </c>
      <c r="E4">
        <f>AVERAGE(B43:B61)</f>
        <v>3263.868382421053</v>
      </c>
    </row>
    <row r="5" spans="1:5" x14ac:dyDescent="0.3">
      <c r="A5" s="1">
        <v>43933</v>
      </c>
      <c r="B5">
        <v>3162.580078</v>
      </c>
      <c r="D5" s="2">
        <f>DATE(2021,3,1)</f>
        <v>44256</v>
      </c>
      <c r="E5">
        <f>AVERAGE(B62:B84)</f>
        <v>3068.272620086957</v>
      </c>
    </row>
    <row r="6" spans="1:5" x14ac:dyDescent="0.3">
      <c r="A6" s="1">
        <v>44024</v>
      </c>
      <c r="B6">
        <v>3158</v>
      </c>
      <c r="D6" s="2">
        <f>DATE(2021,4,1)</f>
        <v>44287</v>
      </c>
      <c r="E6">
        <f>AVERAGE(B85:B105)</f>
        <v>3352.1742699523802</v>
      </c>
    </row>
    <row r="7" spans="1:5" x14ac:dyDescent="0.3">
      <c r="A7" s="1">
        <v>44055</v>
      </c>
      <c r="B7">
        <v>3177.290039</v>
      </c>
      <c r="D7" s="2">
        <f>DATE(2021,5,1)</f>
        <v>44317</v>
      </c>
      <c r="E7">
        <f>AVERAGE(B106:B125)</f>
        <v>3246.26000965</v>
      </c>
    </row>
    <row r="8" spans="1:5" x14ac:dyDescent="0.3">
      <c r="A8" s="1">
        <v>44086</v>
      </c>
      <c r="B8">
        <v>3104.1999510000001</v>
      </c>
      <c r="D8" s="2">
        <f>DATE(2021,6,1)</f>
        <v>44348</v>
      </c>
      <c r="E8">
        <f>AVERAGE(B126:B147)</f>
        <v>3367.7254305000006</v>
      </c>
    </row>
    <row r="9" spans="1:5" x14ac:dyDescent="0.3">
      <c r="A9" s="1">
        <v>44116</v>
      </c>
      <c r="B9">
        <v>3101.48999</v>
      </c>
      <c r="D9" s="2">
        <f>DATE(2021,7,1)</f>
        <v>44378</v>
      </c>
      <c r="E9">
        <f>AVERAGE(B148:B168)</f>
        <v>3616.0061848571427</v>
      </c>
    </row>
    <row r="10" spans="1:5" x14ac:dyDescent="0.3">
      <c r="A10" s="1">
        <v>44147</v>
      </c>
      <c r="B10">
        <v>3116.419922</v>
      </c>
      <c r="D10" s="2">
        <f>DATE(2021,8,1)</f>
        <v>44409</v>
      </c>
      <c r="E10">
        <f>AVERAGE(B169:B190)</f>
        <v>3312.9177245454543</v>
      </c>
    </row>
    <row r="11" spans="1:5" x14ac:dyDescent="0.3">
      <c r="A11" t="s">
        <v>6</v>
      </c>
      <c r="B11">
        <v>3156.969971</v>
      </c>
      <c r="D11" s="2">
        <f>DATE(2021,9,1)</f>
        <v>44440</v>
      </c>
      <c r="E11">
        <f>AVERAGE(B191:B211)</f>
        <v>3427.1828613333332</v>
      </c>
    </row>
    <row r="12" spans="1:5" x14ac:dyDescent="0.3">
      <c r="A12" t="s">
        <v>7</v>
      </c>
      <c r="B12">
        <v>3165.1201169999999</v>
      </c>
      <c r="D12" s="2">
        <f>DATE(2021,10,1)</f>
        <v>44470</v>
      </c>
      <c r="E12">
        <f>AVERAGE(B212:B232)</f>
        <v>3334.2062174285716</v>
      </c>
    </row>
    <row r="13" spans="1:5" x14ac:dyDescent="0.3">
      <c r="A13" t="s">
        <v>8</v>
      </c>
      <c r="B13">
        <v>3240.959961</v>
      </c>
      <c r="D13" s="2">
        <f>DATE(2021,11,1)</f>
        <v>44501</v>
      </c>
      <c r="E13">
        <f>AVERAGE(B233:B253)</f>
        <v>3517.618582476191</v>
      </c>
    </row>
    <row r="14" spans="1:5" x14ac:dyDescent="0.3">
      <c r="A14" t="s">
        <v>9</v>
      </c>
      <c r="B14">
        <v>3236.080078</v>
      </c>
    </row>
    <row r="15" spans="1:5" x14ac:dyDescent="0.3">
      <c r="A15" t="s">
        <v>10</v>
      </c>
      <c r="B15">
        <v>3201.6499020000001</v>
      </c>
    </row>
    <row r="16" spans="1:5" x14ac:dyDescent="0.3">
      <c r="A16" t="s">
        <v>11</v>
      </c>
      <c r="B16">
        <v>3206.179932</v>
      </c>
    </row>
    <row r="17" spans="1:2" x14ac:dyDescent="0.3">
      <c r="A17" t="s">
        <v>12</v>
      </c>
      <c r="B17">
        <v>3206.5200199999999</v>
      </c>
    </row>
    <row r="18" spans="1:2" x14ac:dyDescent="0.3">
      <c r="A18" t="s">
        <v>13</v>
      </c>
      <c r="B18">
        <v>3185.2700199999999</v>
      </c>
    </row>
    <row r="19" spans="1:2" x14ac:dyDescent="0.3">
      <c r="A19" t="s">
        <v>14</v>
      </c>
      <c r="B19">
        <v>3172.6899410000001</v>
      </c>
    </row>
    <row r="20" spans="1:2" x14ac:dyDescent="0.3">
      <c r="A20" t="s">
        <v>15</v>
      </c>
      <c r="B20">
        <v>3283.959961</v>
      </c>
    </row>
    <row r="21" spans="1:2" x14ac:dyDescent="0.3">
      <c r="A21" t="s">
        <v>16</v>
      </c>
      <c r="B21">
        <v>3322</v>
      </c>
    </row>
    <row r="22" spans="1:2" x14ac:dyDescent="0.3">
      <c r="A22" t="s">
        <v>17</v>
      </c>
      <c r="B22">
        <v>3285.8500979999999</v>
      </c>
    </row>
    <row r="23" spans="1:2" x14ac:dyDescent="0.3">
      <c r="A23" t="s">
        <v>18</v>
      </c>
      <c r="B23">
        <v>3256.929932</v>
      </c>
    </row>
    <row r="24" spans="1:2" x14ac:dyDescent="0.3">
      <c r="A24" s="1">
        <v>44287</v>
      </c>
      <c r="B24">
        <v>3186.6298830000001</v>
      </c>
    </row>
    <row r="25" spans="1:2" x14ac:dyDescent="0.3">
      <c r="A25" s="1">
        <v>44317</v>
      </c>
      <c r="B25">
        <v>3218.51001</v>
      </c>
    </row>
    <row r="26" spans="1:2" x14ac:dyDescent="0.3">
      <c r="A26" s="1">
        <v>44348</v>
      </c>
      <c r="B26">
        <v>3138.3798830000001</v>
      </c>
    </row>
    <row r="27" spans="1:2" x14ac:dyDescent="0.3">
      <c r="A27" s="1">
        <v>44378</v>
      </c>
      <c r="B27">
        <v>3162.1599120000001</v>
      </c>
    </row>
    <row r="28" spans="1:2" x14ac:dyDescent="0.3">
      <c r="A28" s="1">
        <v>44409</v>
      </c>
      <c r="B28">
        <v>3182.6999510000001</v>
      </c>
    </row>
    <row r="29" spans="1:2" x14ac:dyDescent="0.3">
      <c r="A29" s="1">
        <v>44501</v>
      </c>
      <c r="B29">
        <v>3114.209961</v>
      </c>
    </row>
    <row r="30" spans="1:2" x14ac:dyDescent="0.3">
      <c r="A30" s="1">
        <v>44531</v>
      </c>
      <c r="B30">
        <v>3120.830078</v>
      </c>
    </row>
    <row r="31" spans="1:2" x14ac:dyDescent="0.3">
      <c r="A31" t="s">
        <v>19</v>
      </c>
      <c r="B31">
        <v>3165.889893</v>
      </c>
    </row>
    <row r="32" spans="1:2" x14ac:dyDescent="0.3">
      <c r="A32" t="s">
        <v>20</v>
      </c>
      <c r="B32">
        <v>3127.469971</v>
      </c>
    </row>
    <row r="33" spans="1:2" x14ac:dyDescent="0.3">
      <c r="A33" t="s">
        <v>21</v>
      </c>
      <c r="B33">
        <v>3104.25</v>
      </c>
    </row>
    <row r="34" spans="1:2" x14ac:dyDescent="0.3">
      <c r="A34" t="s">
        <v>22</v>
      </c>
      <c r="B34">
        <v>3120.76001</v>
      </c>
    </row>
    <row r="35" spans="1:2" x14ac:dyDescent="0.3">
      <c r="A35" t="s">
        <v>23</v>
      </c>
      <c r="B35">
        <v>3263.3798830000001</v>
      </c>
    </row>
    <row r="36" spans="1:2" x14ac:dyDescent="0.3">
      <c r="A36" t="s">
        <v>24</v>
      </c>
      <c r="B36">
        <v>3306.98999</v>
      </c>
    </row>
    <row r="37" spans="1:2" x14ac:dyDescent="0.3">
      <c r="A37" t="s">
        <v>25</v>
      </c>
      <c r="B37">
        <v>3292.2299800000001</v>
      </c>
    </row>
    <row r="38" spans="1:2" x14ac:dyDescent="0.3">
      <c r="A38" t="s">
        <v>26</v>
      </c>
      <c r="B38">
        <v>3294</v>
      </c>
    </row>
    <row r="39" spans="1:2" x14ac:dyDescent="0.3">
      <c r="A39" t="s">
        <v>27</v>
      </c>
      <c r="B39">
        <v>3326.1298830000001</v>
      </c>
    </row>
    <row r="40" spans="1:2" x14ac:dyDescent="0.3">
      <c r="A40" t="s">
        <v>28</v>
      </c>
      <c r="B40">
        <v>3232.580078</v>
      </c>
    </row>
    <row r="41" spans="1:2" x14ac:dyDescent="0.3">
      <c r="A41" t="s">
        <v>29</v>
      </c>
      <c r="B41">
        <v>3237.6201169999999</v>
      </c>
    </row>
    <row r="42" spans="1:2" x14ac:dyDescent="0.3">
      <c r="A42" t="s">
        <v>30</v>
      </c>
      <c r="B42">
        <v>3206.1999510000001</v>
      </c>
    </row>
    <row r="43" spans="1:2" x14ac:dyDescent="0.3">
      <c r="A43" s="1">
        <v>44198</v>
      </c>
      <c r="B43">
        <v>3342.8798830000001</v>
      </c>
    </row>
    <row r="44" spans="1:2" x14ac:dyDescent="0.3">
      <c r="A44" s="1">
        <v>44229</v>
      </c>
      <c r="B44">
        <v>3380</v>
      </c>
    </row>
    <row r="45" spans="1:2" x14ac:dyDescent="0.3">
      <c r="A45" s="1">
        <v>44257</v>
      </c>
      <c r="B45">
        <v>3312.530029</v>
      </c>
    </row>
    <row r="46" spans="1:2" x14ac:dyDescent="0.3">
      <c r="A46" s="1">
        <v>44288</v>
      </c>
      <c r="B46">
        <v>3331</v>
      </c>
    </row>
    <row r="47" spans="1:2" x14ac:dyDescent="0.3">
      <c r="A47" s="1">
        <v>44318</v>
      </c>
      <c r="B47">
        <v>3352.1499020000001</v>
      </c>
    </row>
    <row r="48" spans="1:2" x14ac:dyDescent="0.3">
      <c r="A48" s="1">
        <v>44410</v>
      </c>
      <c r="B48">
        <v>3322.9399410000001</v>
      </c>
    </row>
    <row r="49" spans="1:2" x14ac:dyDescent="0.3">
      <c r="A49" s="1">
        <v>44441</v>
      </c>
      <c r="B49">
        <v>3305</v>
      </c>
    </row>
    <row r="50" spans="1:2" x14ac:dyDescent="0.3">
      <c r="A50" s="1">
        <v>44471</v>
      </c>
      <c r="B50">
        <v>3286.580078</v>
      </c>
    </row>
    <row r="51" spans="1:2" x14ac:dyDescent="0.3">
      <c r="A51" s="1">
        <v>44502</v>
      </c>
      <c r="B51">
        <v>3262.1298830000001</v>
      </c>
    </row>
    <row r="52" spans="1:2" x14ac:dyDescent="0.3">
      <c r="A52" s="1">
        <v>44532</v>
      </c>
      <c r="B52">
        <v>3277.709961</v>
      </c>
    </row>
    <row r="53" spans="1:2" x14ac:dyDescent="0.3">
      <c r="A53" t="s">
        <v>31</v>
      </c>
      <c r="B53">
        <v>3268.9499510000001</v>
      </c>
    </row>
    <row r="54" spans="1:2" x14ac:dyDescent="0.3">
      <c r="A54" t="s">
        <v>32</v>
      </c>
      <c r="B54">
        <v>3308.639893</v>
      </c>
    </row>
    <row r="55" spans="1:2" x14ac:dyDescent="0.3">
      <c r="A55" t="s">
        <v>33</v>
      </c>
      <c r="B55">
        <v>3328.2299800000001</v>
      </c>
    </row>
    <row r="56" spans="1:2" x14ac:dyDescent="0.3">
      <c r="A56" t="s">
        <v>34</v>
      </c>
      <c r="B56">
        <v>3249.8999020000001</v>
      </c>
    </row>
    <row r="57" spans="1:2" x14ac:dyDescent="0.3">
      <c r="A57" t="s">
        <v>35</v>
      </c>
      <c r="B57">
        <v>3180.73999</v>
      </c>
    </row>
    <row r="58" spans="1:2" x14ac:dyDescent="0.3">
      <c r="A58" t="s">
        <v>36</v>
      </c>
      <c r="B58">
        <v>3194.5</v>
      </c>
    </row>
    <row r="59" spans="1:2" x14ac:dyDescent="0.3">
      <c r="A59" t="s">
        <v>37</v>
      </c>
      <c r="B59">
        <v>3159.530029</v>
      </c>
    </row>
    <row r="60" spans="1:2" x14ac:dyDescent="0.3">
      <c r="A60" t="s">
        <v>38</v>
      </c>
      <c r="B60">
        <v>3057.1599120000001</v>
      </c>
    </row>
    <row r="61" spans="1:2" x14ac:dyDescent="0.3">
      <c r="A61" t="s">
        <v>39</v>
      </c>
      <c r="B61">
        <v>3092.929932</v>
      </c>
    </row>
    <row r="62" spans="1:2" x14ac:dyDescent="0.3">
      <c r="A62" s="1">
        <v>44199</v>
      </c>
      <c r="B62">
        <v>3146.139893</v>
      </c>
    </row>
    <row r="63" spans="1:2" x14ac:dyDescent="0.3">
      <c r="A63" s="1">
        <v>44230</v>
      </c>
      <c r="B63">
        <v>3094.530029</v>
      </c>
    </row>
    <row r="64" spans="1:2" x14ac:dyDescent="0.3">
      <c r="A64" s="1">
        <v>44258</v>
      </c>
      <c r="B64">
        <v>3005</v>
      </c>
    </row>
    <row r="65" spans="1:2" x14ac:dyDescent="0.3">
      <c r="A65" s="1">
        <v>44289</v>
      </c>
      <c r="B65">
        <v>2977.570068</v>
      </c>
    </row>
    <row r="66" spans="1:2" x14ac:dyDescent="0.3">
      <c r="A66" s="1">
        <v>44319</v>
      </c>
      <c r="B66">
        <v>3000.459961</v>
      </c>
    </row>
    <row r="67" spans="1:2" x14ac:dyDescent="0.3">
      <c r="A67" s="1">
        <v>44411</v>
      </c>
      <c r="B67">
        <v>2951.9499510000001</v>
      </c>
    </row>
    <row r="68" spans="1:2" x14ac:dyDescent="0.3">
      <c r="A68" s="1">
        <v>44442</v>
      </c>
      <c r="B68">
        <v>3062.8500979999999</v>
      </c>
    </row>
    <row r="69" spans="1:2" x14ac:dyDescent="0.3">
      <c r="A69" s="1">
        <v>44472</v>
      </c>
      <c r="B69">
        <v>3057.639893</v>
      </c>
    </row>
    <row r="70" spans="1:2" x14ac:dyDescent="0.3">
      <c r="A70" s="1">
        <v>44503</v>
      </c>
      <c r="B70">
        <v>3113.5900879999999</v>
      </c>
    </row>
    <row r="71" spans="1:2" x14ac:dyDescent="0.3">
      <c r="A71" s="1">
        <v>44533</v>
      </c>
      <c r="B71">
        <v>3089.48999</v>
      </c>
    </row>
    <row r="72" spans="1:2" x14ac:dyDescent="0.3">
      <c r="A72" t="s">
        <v>40</v>
      </c>
      <c r="B72">
        <v>3081.679932</v>
      </c>
    </row>
    <row r="73" spans="1:2" x14ac:dyDescent="0.3">
      <c r="A73" t="s">
        <v>41</v>
      </c>
      <c r="B73">
        <v>3091.860107</v>
      </c>
    </row>
    <row r="74" spans="1:2" x14ac:dyDescent="0.3">
      <c r="A74" t="s">
        <v>42</v>
      </c>
      <c r="B74">
        <v>3135.7299800000001</v>
      </c>
    </row>
    <row r="75" spans="1:2" x14ac:dyDescent="0.3">
      <c r="A75" t="s">
        <v>43</v>
      </c>
      <c r="B75">
        <v>3027.98999</v>
      </c>
    </row>
    <row r="76" spans="1:2" x14ac:dyDescent="0.3">
      <c r="A76" t="s">
        <v>44</v>
      </c>
      <c r="B76">
        <v>3074.959961</v>
      </c>
    </row>
    <row r="77" spans="1:2" x14ac:dyDescent="0.3">
      <c r="A77" t="s">
        <v>45</v>
      </c>
      <c r="B77">
        <v>3110.8701169999999</v>
      </c>
    </row>
    <row r="78" spans="1:2" x14ac:dyDescent="0.3">
      <c r="A78" t="s">
        <v>46</v>
      </c>
      <c r="B78">
        <v>3137.5</v>
      </c>
    </row>
    <row r="79" spans="1:2" x14ac:dyDescent="0.3">
      <c r="A79" t="s">
        <v>47</v>
      </c>
      <c r="B79">
        <v>3087.070068</v>
      </c>
    </row>
    <row r="80" spans="1:2" x14ac:dyDescent="0.3">
      <c r="A80" t="s">
        <v>48</v>
      </c>
      <c r="B80">
        <v>3046.26001</v>
      </c>
    </row>
    <row r="81" spans="1:2" x14ac:dyDescent="0.3">
      <c r="A81" t="s">
        <v>49</v>
      </c>
      <c r="B81">
        <v>3052.030029</v>
      </c>
    </row>
    <row r="82" spans="1:2" x14ac:dyDescent="0.3">
      <c r="A82" t="s">
        <v>50</v>
      </c>
      <c r="B82">
        <v>3075.7299800000001</v>
      </c>
    </row>
    <row r="83" spans="1:2" x14ac:dyDescent="0.3">
      <c r="A83" t="s">
        <v>51</v>
      </c>
      <c r="B83">
        <v>3055.290039</v>
      </c>
    </row>
    <row r="84" spans="1:2" x14ac:dyDescent="0.3">
      <c r="A84" t="s">
        <v>52</v>
      </c>
      <c r="B84">
        <v>3094.080078</v>
      </c>
    </row>
    <row r="85" spans="1:2" x14ac:dyDescent="0.3">
      <c r="A85" s="1">
        <v>44200</v>
      </c>
      <c r="B85">
        <v>3161</v>
      </c>
    </row>
    <row r="86" spans="1:2" x14ac:dyDescent="0.3">
      <c r="A86" s="1">
        <v>44320</v>
      </c>
      <c r="B86">
        <v>3226.7299800000001</v>
      </c>
    </row>
    <row r="87" spans="1:2" x14ac:dyDescent="0.3">
      <c r="A87" s="1">
        <v>44351</v>
      </c>
      <c r="B87">
        <v>3223.820068</v>
      </c>
    </row>
    <row r="88" spans="1:2" x14ac:dyDescent="0.3">
      <c r="A88" s="1">
        <v>44381</v>
      </c>
      <c r="B88">
        <v>3279.389893</v>
      </c>
    </row>
    <row r="89" spans="1:2" x14ac:dyDescent="0.3">
      <c r="A89" s="1">
        <v>44412</v>
      </c>
      <c r="B89">
        <v>3299.3000489999999</v>
      </c>
    </row>
    <row r="90" spans="1:2" x14ac:dyDescent="0.3">
      <c r="A90" s="1">
        <v>44443</v>
      </c>
      <c r="B90">
        <v>3372.1999510000001</v>
      </c>
    </row>
    <row r="91" spans="1:2" x14ac:dyDescent="0.3">
      <c r="A91" s="1">
        <v>44534</v>
      </c>
      <c r="B91">
        <v>3379.389893</v>
      </c>
    </row>
    <row r="92" spans="1:2" x14ac:dyDescent="0.3">
      <c r="A92" t="s">
        <v>53</v>
      </c>
      <c r="B92">
        <v>3400</v>
      </c>
    </row>
    <row r="93" spans="1:2" x14ac:dyDescent="0.3">
      <c r="A93" t="s">
        <v>54</v>
      </c>
      <c r="B93">
        <v>3333</v>
      </c>
    </row>
    <row r="94" spans="1:2" x14ac:dyDescent="0.3">
      <c r="A94" t="s">
        <v>55</v>
      </c>
      <c r="B94">
        <v>3379.0900879999999</v>
      </c>
    </row>
    <row r="95" spans="1:2" x14ac:dyDescent="0.3">
      <c r="A95" t="s">
        <v>56</v>
      </c>
      <c r="B95">
        <v>3399.4399410000001</v>
      </c>
    </row>
    <row r="96" spans="1:2" x14ac:dyDescent="0.3">
      <c r="A96" t="s">
        <v>57</v>
      </c>
      <c r="B96">
        <v>3372.01001</v>
      </c>
    </row>
    <row r="97" spans="1:2" x14ac:dyDescent="0.3">
      <c r="A97" t="s">
        <v>58</v>
      </c>
      <c r="B97">
        <v>3334.6899410000001</v>
      </c>
    </row>
    <row r="98" spans="1:2" x14ac:dyDescent="0.3">
      <c r="A98" t="s">
        <v>59</v>
      </c>
      <c r="B98">
        <v>3362.0200199999999</v>
      </c>
    </row>
    <row r="99" spans="1:2" x14ac:dyDescent="0.3">
      <c r="A99" t="s">
        <v>60</v>
      </c>
      <c r="B99">
        <v>3309.040039</v>
      </c>
    </row>
    <row r="100" spans="1:2" x14ac:dyDescent="0.3">
      <c r="A100" t="s">
        <v>61</v>
      </c>
      <c r="B100">
        <v>3340.8798830000001</v>
      </c>
    </row>
    <row r="101" spans="1:2" x14ac:dyDescent="0.3">
      <c r="A101" t="s">
        <v>62</v>
      </c>
      <c r="B101">
        <v>3409</v>
      </c>
    </row>
    <row r="102" spans="1:2" x14ac:dyDescent="0.3">
      <c r="A102" t="s">
        <v>63</v>
      </c>
      <c r="B102">
        <v>3417.429932</v>
      </c>
    </row>
    <row r="103" spans="1:2" x14ac:dyDescent="0.3">
      <c r="A103" t="s">
        <v>64</v>
      </c>
      <c r="B103">
        <v>3458.5</v>
      </c>
    </row>
    <row r="104" spans="1:2" x14ac:dyDescent="0.3">
      <c r="A104" t="s">
        <v>65</v>
      </c>
      <c r="B104">
        <v>3471.3100589999999</v>
      </c>
    </row>
    <row r="105" spans="1:2" x14ac:dyDescent="0.3">
      <c r="A105" t="s">
        <v>66</v>
      </c>
      <c r="B105">
        <v>3467.419922</v>
      </c>
    </row>
    <row r="106" spans="1:2" x14ac:dyDescent="0.3">
      <c r="A106" s="1">
        <v>44260</v>
      </c>
      <c r="B106">
        <v>3386.48999</v>
      </c>
    </row>
    <row r="107" spans="1:2" x14ac:dyDescent="0.3">
      <c r="A107" s="1">
        <v>44291</v>
      </c>
      <c r="B107">
        <v>3311.8701169999999</v>
      </c>
    </row>
    <row r="108" spans="1:2" x14ac:dyDescent="0.3">
      <c r="A108" s="1">
        <v>44321</v>
      </c>
      <c r="B108">
        <v>3270.540039</v>
      </c>
    </row>
    <row r="109" spans="1:2" x14ac:dyDescent="0.3">
      <c r="A109" s="1">
        <v>44352</v>
      </c>
      <c r="B109">
        <v>3306.3701169999999</v>
      </c>
    </row>
    <row r="110" spans="1:2" x14ac:dyDescent="0.3">
      <c r="A110" s="1">
        <v>44382</v>
      </c>
      <c r="B110">
        <v>3291.610107</v>
      </c>
    </row>
    <row r="111" spans="1:2" x14ac:dyDescent="0.3">
      <c r="A111" s="1">
        <v>44474</v>
      </c>
      <c r="B111">
        <v>3190.48999</v>
      </c>
    </row>
    <row r="112" spans="1:2" x14ac:dyDescent="0.3">
      <c r="A112" s="1">
        <v>44505</v>
      </c>
      <c r="B112">
        <v>3223.9099120000001</v>
      </c>
    </row>
    <row r="113" spans="1:2" x14ac:dyDescent="0.3">
      <c r="A113" s="1">
        <v>44535</v>
      </c>
      <c r="B113">
        <v>3151.9399410000001</v>
      </c>
    </row>
    <row r="114" spans="1:2" x14ac:dyDescent="0.3">
      <c r="A114" t="s">
        <v>67</v>
      </c>
      <c r="B114">
        <v>3161.469971</v>
      </c>
    </row>
    <row r="115" spans="1:2" x14ac:dyDescent="0.3">
      <c r="A115" t="s">
        <v>68</v>
      </c>
      <c r="B115">
        <v>3222.8999020000001</v>
      </c>
    </row>
    <row r="116" spans="1:2" x14ac:dyDescent="0.3">
      <c r="A116" t="s">
        <v>69</v>
      </c>
      <c r="B116">
        <v>3270.389893</v>
      </c>
    </row>
    <row r="117" spans="1:2" x14ac:dyDescent="0.3">
      <c r="A117" t="s">
        <v>70</v>
      </c>
      <c r="B117">
        <v>3232.280029</v>
      </c>
    </row>
    <row r="118" spans="1:2" x14ac:dyDescent="0.3">
      <c r="A118" t="s">
        <v>71</v>
      </c>
      <c r="B118">
        <v>3231.8000489999999</v>
      </c>
    </row>
    <row r="119" spans="1:2" x14ac:dyDescent="0.3">
      <c r="A119" t="s">
        <v>72</v>
      </c>
      <c r="B119">
        <v>3247.679932</v>
      </c>
    </row>
    <row r="120" spans="1:2" x14ac:dyDescent="0.3">
      <c r="A120" t="s">
        <v>73</v>
      </c>
      <c r="B120">
        <v>3203.080078</v>
      </c>
    </row>
    <row r="121" spans="1:2" x14ac:dyDescent="0.3">
      <c r="A121" t="s">
        <v>74</v>
      </c>
      <c r="B121">
        <v>3244.98999</v>
      </c>
    </row>
    <row r="122" spans="1:2" x14ac:dyDescent="0.3">
      <c r="A122" t="s">
        <v>75</v>
      </c>
      <c r="B122">
        <v>3259.0500489999999</v>
      </c>
    </row>
    <row r="123" spans="1:2" x14ac:dyDescent="0.3">
      <c r="A123" t="s">
        <v>76</v>
      </c>
      <c r="B123">
        <v>3265.1599120000001</v>
      </c>
    </row>
    <row r="124" spans="1:2" x14ac:dyDescent="0.3">
      <c r="A124" t="s">
        <v>77</v>
      </c>
      <c r="B124">
        <v>3230.110107</v>
      </c>
    </row>
    <row r="125" spans="1:2" x14ac:dyDescent="0.3">
      <c r="A125" t="s">
        <v>78</v>
      </c>
      <c r="B125">
        <v>3223.070068</v>
      </c>
    </row>
    <row r="126" spans="1:2" x14ac:dyDescent="0.3">
      <c r="A126" s="1">
        <v>44202</v>
      </c>
      <c r="B126">
        <v>3218.6499020000001</v>
      </c>
    </row>
    <row r="127" spans="1:2" x14ac:dyDescent="0.3">
      <c r="A127" s="1">
        <v>44233</v>
      </c>
      <c r="B127">
        <v>3233.98999</v>
      </c>
    </row>
    <row r="128" spans="1:2" x14ac:dyDescent="0.3">
      <c r="A128" s="1">
        <v>44261</v>
      </c>
      <c r="B128">
        <v>3187.01001</v>
      </c>
    </row>
    <row r="129" spans="1:2" x14ac:dyDescent="0.3">
      <c r="A129" s="1">
        <v>44292</v>
      </c>
      <c r="B129">
        <v>3206.219971</v>
      </c>
    </row>
    <row r="130" spans="1:2" x14ac:dyDescent="0.3">
      <c r="A130" s="1">
        <v>44383</v>
      </c>
      <c r="B130">
        <v>3198.01001</v>
      </c>
    </row>
    <row r="131" spans="1:2" x14ac:dyDescent="0.3">
      <c r="A131" s="1">
        <v>44414</v>
      </c>
      <c r="B131">
        <v>3264.110107</v>
      </c>
    </row>
    <row r="132" spans="1:2" x14ac:dyDescent="0.3">
      <c r="A132" s="1">
        <v>44445</v>
      </c>
      <c r="B132">
        <v>3281.1499020000001</v>
      </c>
    </row>
    <row r="133" spans="1:2" x14ac:dyDescent="0.3">
      <c r="A133" s="1">
        <v>44475</v>
      </c>
      <c r="B133">
        <v>3349.6499020000001</v>
      </c>
    </row>
    <row r="134" spans="1:2" x14ac:dyDescent="0.3">
      <c r="A134" s="1">
        <v>44506</v>
      </c>
      <c r="B134">
        <v>3346.830078</v>
      </c>
    </row>
    <row r="135" spans="1:2" x14ac:dyDescent="0.3">
      <c r="A135" t="s">
        <v>79</v>
      </c>
      <c r="B135">
        <v>3383.8701169999999</v>
      </c>
    </row>
    <row r="136" spans="1:2" x14ac:dyDescent="0.3">
      <c r="A136" t="s">
        <v>80</v>
      </c>
      <c r="B136">
        <v>3383.1298830000001</v>
      </c>
    </row>
    <row r="137" spans="1:2" x14ac:dyDescent="0.3">
      <c r="A137" t="s">
        <v>81</v>
      </c>
      <c r="B137">
        <v>3415.25</v>
      </c>
    </row>
    <row r="138" spans="1:2" x14ac:dyDescent="0.3">
      <c r="A138" t="s">
        <v>82</v>
      </c>
      <c r="B138">
        <v>3489.23999</v>
      </c>
    </row>
    <row r="139" spans="1:2" x14ac:dyDescent="0.3">
      <c r="A139" t="s">
        <v>83</v>
      </c>
      <c r="B139">
        <v>3486.8999020000001</v>
      </c>
    </row>
    <row r="140" spans="1:2" x14ac:dyDescent="0.3">
      <c r="A140" t="s">
        <v>84</v>
      </c>
      <c r="B140">
        <v>3453.959961</v>
      </c>
    </row>
    <row r="141" spans="1:2" x14ac:dyDescent="0.3">
      <c r="A141" t="s">
        <v>85</v>
      </c>
      <c r="B141">
        <v>3505.4399410000001</v>
      </c>
    </row>
    <row r="142" spans="1:2" x14ac:dyDescent="0.3">
      <c r="A142" t="s">
        <v>86</v>
      </c>
      <c r="B142">
        <v>3503.820068</v>
      </c>
    </row>
    <row r="143" spans="1:2" x14ac:dyDescent="0.3">
      <c r="A143" t="s">
        <v>87</v>
      </c>
      <c r="B143">
        <v>3449.080078</v>
      </c>
    </row>
    <row r="144" spans="1:2" x14ac:dyDescent="0.3">
      <c r="A144" t="s">
        <v>88</v>
      </c>
      <c r="B144">
        <v>3401.459961</v>
      </c>
    </row>
    <row r="145" spans="1:2" x14ac:dyDescent="0.3">
      <c r="A145" t="s">
        <v>89</v>
      </c>
      <c r="B145">
        <v>3443.889893</v>
      </c>
    </row>
    <row r="146" spans="1:2" x14ac:dyDescent="0.3">
      <c r="A146" t="s">
        <v>90</v>
      </c>
      <c r="B146">
        <v>3448.139893</v>
      </c>
    </row>
    <row r="147" spans="1:2" x14ac:dyDescent="0.3">
      <c r="A147" t="s">
        <v>91</v>
      </c>
      <c r="B147">
        <v>3440.1599120000001</v>
      </c>
    </row>
    <row r="148" spans="1:2" x14ac:dyDescent="0.3">
      <c r="A148" s="1">
        <v>44203</v>
      </c>
      <c r="B148">
        <v>3432.969971</v>
      </c>
    </row>
    <row r="149" spans="1:2" x14ac:dyDescent="0.3">
      <c r="A149" s="1">
        <v>44234</v>
      </c>
      <c r="B149">
        <v>3510.9799800000001</v>
      </c>
    </row>
    <row r="150" spans="1:2" x14ac:dyDescent="0.3">
      <c r="A150" s="1">
        <v>44354</v>
      </c>
      <c r="B150">
        <v>3675.73999</v>
      </c>
    </row>
    <row r="151" spans="1:2" x14ac:dyDescent="0.3">
      <c r="A151" s="1">
        <v>44384</v>
      </c>
      <c r="B151">
        <v>3696.580078</v>
      </c>
    </row>
    <row r="152" spans="1:2" x14ac:dyDescent="0.3">
      <c r="A152" s="1">
        <v>44415</v>
      </c>
      <c r="B152">
        <v>3731.4099120000001</v>
      </c>
    </row>
    <row r="153" spans="1:2" x14ac:dyDescent="0.3">
      <c r="A153" s="1">
        <v>44446</v>
      </c>
      <c r="B153">
        <v>3719.3400879999999</v>
      </c>
    </row>
    <row r="154" spans="1:2" x14ac:dyDescent="0.3">
      <c r="A154" s="1">
        <v>44537</v>
      </c>
      <c r="B154">
        <v>3718.5500489999999</v>
      </c>
    </row>
    <row r="155" spans="1:2" x14ac:dyDescent="0.3">
      <c r="A155" t="s">
        <v>92</v>
      </c>
      <c r="B155">
        <v>3677.360107</v>
      </c>
    </row>
    <row r="156" spans="1:2" x14ac:dyDescent="0.3">
      <c r="A156" t="s">
        <v>93</v>
      </c>
      <c r="B156">
        <v>3681.679932</v>
      </c>
    </row>
    <row r="157" spans="1:2" x14ac:dyDescent="0.3">
      <c r="A157" t="s">
        <v>94</v>
      </c>
      <c r="B157">
        <v>3631.1999510000001</v>
      </c>
    </row>
    <row r="158" spans="1:2" x14ac:dyDescent="0.3">
      <c r="A158" t="s">
        <v>95</v>
      </c>
      <c r="B158">
        <v>3573.6298830000001</v>
      </c>
    </row>
    <row r="159" spans="1:2" x14ac:dyDescent="0.3">
      <c r="A159" t="s">
        <v>96</v>
      </c>
      <c r="B159">
        <v>3549.5900879999999</v>
      </c>
    </row>
    <row r="160" spans="1:2" x14ac:dyDescent="0.3">
      <c r="A160" t="s">
        <v>97</v>
      </c>
      <c r="B160">
        <v>3573.1899410000001</v>
      </c>
    </row>
    <row r="161" spans="1:2" x14ac:dyDescent="0.3">
      <c r="A161" t="s">
        <v>98</v>
      </c>
      <c r="B161">
        <v>3585.1999510000001</v>
      </c>
    </row>
    <row r="162" spans="1:2" x14ac:dyDescent="0.3">
      <c r="A162" t="s">
        <v>99</v>
      </c>
      <c r="B162">
        <v>3638.030029</v>
      </c>
    </row>
    <row r="163" spans="1:2" x14ac:dyDescent="0.3">
      <c r="A163" t="s">
        <v>100</v>
      </c>
      <c r="B163">
        <v>3656.639893</v>
      </c>
    </row>
    <row r="164" spans="1:2" x14ac:dyDescent="0.3">
      <c r="A164" t="s">
        <v>101</v>
      </c>
      <c r="B164">
        <v>3699.820068</v>
      </c>
    </row>
    <row r="165" spans="1:2" x14ac:dyDescent="0.3">
      <c r="A165" t="s">
        <v>102</v>
      </c>
      <c r="B165">
        <v>3626.389893</v>
      </c>
    </row>
    <row r="166" spans="1:2" x14ac:dyDescent="0.3">
      <c r="A166" t="s">
        <v>103</v>
      </c>
      <c r="B166">
        <v>3630.320068</v>
      </c>
    </row>
    <row r="167" spans="1:2" x14ac:dyDescent="0.3">
      <c r="A167" t="s">
        <v>104</v>
      </c>
      <c r="B167">
        <v>3599.919922</v>
      </c>
    </row>
    <row r="168" spans="1:2" x14ac:dyDescent="0.3">
      <c r="A168" t="s">
        <v>105</v>
      </c>
      <c r="B168">
        <v>3327.5900879999999</v>
      </c>
    </row>
    <row r="169" spans="1:2" x14ac:dyDescent="0.3">
      <c r="A169" s="1">
        <v>44235</v>
      </c>
      <c r="B169">
        <v>3331.4799800000001</v>
      </c>
    </row>
    <row r="170" spans="1:2" x14ac:dyDescent="0.3">
      <c r="A170" s="1">
        <v>44263</v>
      </c>
      <c r="B170">
        <v>3366.23999</v>
      </c>
    </row>
    <row r="171" spans="1:2" x14ac:dyDescent="0.3">
      <c r="A171" s="1">
        <v>44294</v>
      </c>
      <c r="B171">
        <v>3354.719971</v>
      </c>
    </row>
    <row r="172" spans="1:2" x14ac:dyDescent="0.3">
      <c r="A172" s="1">
        <v>44324</v>
      </c>
      <c r="B172">
        <v>3375.98999</v>
      </c>
    </row>
    <row r="173" spans="1:2" x14ac:dyDescent="0.3">
      <c r="A173" s="1">
        <v>44355</v>
      </c>
      <c r="B173">
        <v>3344.9399410000001</v>
      </c>
    </row>
    <row r="174" spans="1:2" x14ac:dyDescent="0.3">
      <c r="A174" s="1">
        <v>44447</v>
      </c>
      <c r="B174">
        <v>3341.8701169999999</v>
      </c>
    </row>
    <row r="175" spans="1:2" x14ac:dyDescent="0.3">
      <c r="A175" s="1">
        <v>44477</v>
      </c>
      <c r="B175">
        <v>3320.679932</v>
      </c>
    </row>
    <row r="176" spans="1:2" x14ac:dyDescent="0.3">
      <c r="A176" s="1">
        <v>44508</v>
      </c>
      <c r="B176">
        <v>3292.110107</v>
      </c>
    </row>
    <row r="177" spans="1:2" x14ac:dyDescent="0.3">
      <c r="A177" s="1">
        <v>44538</v>
      </c>
      <c r="B177">
        <v>3303.5</v>
      </c>
    </row>
    <row r="178" spans="1:2" x14ac:dyDescent="0.3">
      <c r="A178" t="s">
        <v>106</v>
      </c>
      <c r="B178">
        <v>3293.969971</v>
      </c>
    </row>
    <row r="179" spans="1:2" x14ac:dyDescent="0.3">
      <c r="A179" t="s">
        <v>107</v>
      </c>
      <c r="B179">
        <v>3298.98999</v>
      </c>
    </row>
    <row r="180" spans="1:2" x14ac:dyDescent="0.3">
      <c r="A180" t="s">
        <v>108</v>
      </c>
      <c r="B180">
        <v>3241.959961</v>
      </c>
    </row>
    <row r="181" spans="1:2" x14ac:dyDescent="0.3">
      <c r="A181" t="s">
        <v>109</v>
      </c>
      <c r="B181">
        <v>3201.219971</v>
      </c>
    </row>
    <row r="182" spans="1:2" x14ac:dyDescent="0.3">
      <c r="A182" t="s">
        <v>110</v>
      </c>
      <c r="B182">
        <v>3187.75</v>
      </c>
    </row>
    <row r="183" spans="1:2" x14ac:dyDescent="0.3">
      <c r="A183" t="s">
        <v>111</v>
      </c>
      <c r="B183">
        <v>3199.9499510000001</v>
      </c>
    </row>
    <row r="184" spans="1:2" x14ac:dyDescent="0.3">
      <c r="A184" t="s">
        <v>112</v>
      </c>
      <c r="B184">
        <v>3265.8701169999999</v>
      </c>
    </row>
    <row r="185" spans="1:2" x14ac:dyDescent="0.3">
      <c r="A185" t="s">
        <v>113</v>
      </c>
      <c r="B185">
        <v>3305.780029</v>
      </c>
    </row>
    <row r="186" spans="1:2" x14ac:dyDescent="0.3">
      <c r="A186" t="s">
        <v>114</v>
      </c>
      <c r="B186">
        <v>3299.179932</v>
      </c>
    </row>
    <row r="187" spans="1:2" x14ac:dyDescent="0.3">
      <c r="A187" t="s">
        <v>115</v>
      </c>
      <c r="B187">
        <v>3316</v>
      </c>
    </row>
    <row r="188" spans="1:2" x14ac:dyDescent="0.3">
      <c r="A188" t="s">
        <v>116</v>
      </c>
      <c r="B188">
        <v>3349.6298830000001</v>
      </c>
    </row>
    <row r="189" spans="1:2" x14ac:dyDescent="0.3">
      <c r="A189" t="s">
        <v>117</v>
      </c>
      <c r="B189">
        <v>3421.570068</v>
      </c>
    </row>
    <row r="190" spans="1:2" x14ac:dyDescent="0.3">
      <c r="A190" t="s">
        <v>118</v>
      </c>
      <c r="B190">
        <v>3470.790039</v>
      </c>
    </row>
    <row r="191" spans="1:2" x14ac:dyDescent="0.3">
      <c r="A191" s="1">
        <v>44205</v>
      </c>
      <c r="B191">
        <v>3479</v>
      </c>
    </row>
    <row r="192" spans="1:2" x14ac:dyDescent="0.3">
      <c r="A192" s="1">
        <v>44236</v>
      </c>
      <c r="B192">
        <v>3463.1201169999999</v>
      </c>
    </row>
    <row r="193" spans="1:2" x14ac:dyDescent="0.3">
      <c r="A193" s="1">
        <v>44264</v>
      </c>
      <c r="B193">
        <v>3478.0500489999999</v>
      </c>
    </row>
    <row r="194" spans="1:2" x14ac:dyDescent="0.3">
      <c r="A194" s="1">
        <v>44386</v>
      </c>
      <c r="B194">
        <v>3509.290039</v>
      </c>
    </row>
    <row r="195" spans="1:2" x14ac:dyDescent="0.3">
      <c r="A195" s="1">
        <v>44417</v>
      </c>
      <c r="B195">
        <v>3525.5</v>
      </c>
    </row>
    <row r="196" spans="1:2" x14ac:dyDescent="0.3">
      <c r="A196" s="1">
        <v>44448</v>
      </c>
      <c r="B196">
        <v>3484.1599120000001</v>
      </c>
    </row>
    <row r="197" spans="1:2" x14ac:dyDescent="0.3">
      <c r="A197" s="1">
        <v>44478</v>
      </c>
      <c r="B197">
        <v>3469.1499020000001</v>
      </c>
    </row>
    <row r="198" spans="1:2" x14ac:dyDescent="0.3">
      <c r="A198" t="s">
        <v>119</v>
      </c>
      <c r="B198">
        <v>3457.169922</v>
      </c>
    </row>
    <row r="199" spans="1:2" x14ac:dyDescent="0.3">
      <c r="A199" t="s">
        <v>120</v>
      </c>
      <c r="B199">
        <v>3450</v>
      </c>
    </row>
    <row r="200" spans="1:2" x14ac:dyDescent="0.3">
      <c r="A200" t="s">
        <v>121</v>
      </c>
      <c r="B200">
        <v>3475.790039</v>
      </c>
    </row>
    <row r="201" spans="1:2" x14ac:dyDescent="0.3">
      <c r="A201" t="s">
        <v>122</v>
      </c>
      <c r="B201">
        <v>3488.23999</v>
      </c>
    </row>
    <row r="202" spans="1:2" x14ac:dyDescent="0.3">
      <c r="A202" t="s">
        <v>123</v>
      </c>
      <c r="B202">
        <v>3462.5200199999999</v>
      </c>
    </row>
    <row r="203" spans="1:2" x14ac:dyDescent="0.3">
      <c r="A203" t="s">
        <v>124</v>
      </c>
      <c r="B203">
        <v>3355.7299800000001</v>
      </c>
    </row>
    <row r="204" spans="1:2" x14ac:dyDescent="0.3">
      <c r="A204" t="s">
        <v>125</v>
      </c>
      <c r="B204">
        <v>3343.6298830000001</v>
      </c>
    </row>
    <row r="205" spans="1:2" x14ac:dyDescent="0.3">
      <c r="A205" t="s">
        <v>126</v>
      </c>
      <c r="B205">
        <v>3380.0500489999999</v>
      </c>
    </row>
    <row r="206" spans="1:2" x14ac:dyDescent="0.3">
      <c r="A206" t="s">
        <v>127</v>
      </c>
      <c r="B206">
        <v>3416</v>
      </c>
    </row>
    <row r="207" spans="1:2" x14ac:dyDescent="0.3">
      <c r="A207" t="s">
        <v>128</v>
      </c>
      <c r="B207">
        <v>3425.5200199999999</v>
      </c>
    </row>
    <row r="208" spans="1:2" x14ac:dyDescent="0.3">
      <c r="A208" t="s">
        <v>129</v>
      </c>
      <c r="B208">
        <v>3405.8000489999999</v>
      </c>
    </row>
    <row r="209" spans="1:2" x14ac:dyDescent="0.3">
      <c r="A209" t="s">
        <v>130</v>
      </c>
      <c r="B209">
        <v>3315.959961</v>
      </c>
    </row>
    <row r="210" spans="1:2" x14ac:dyDescent="0.3">
      <c r="A210" t="s">
        <v>131</v>
      </c>
      <c r="B210">
        <v>3301.1201169999999</v>
      </c>
    </row>
    <row r="211" spans="1:2" x14ac:dyDescent="0.3">
      <c r="A211" t="s">
        <v>132</v>
      </c>
      <c r="B211">
        <v>3285.040039</v>
      </c>
    </row>
    <row r="212" spans="1:2" x14ac:dyDescent="0.3">
      <c r="A212" s="1">
        <v>44206</v>
      </c>
      <c r="B212">
        <v>3283.26001</v>
      </c>
    </row>
    <row r="213" spans="1:2" x14ac:dyDescent="0.3">
      <c r="A213" s="1">
        <v>44296</v>
      </c>
      <c r="B213">
        <v>3189.780029</v>
      </c>
    </row>
    <row r="214" spans="1:2" x14ac:dyDescent="0.3">
      <c r="A214" s="1">
        <v>44326</v>
      </c>
      <c r="B214">
        <v>3221</v>
      </c>
    </row>
    <row r="215" spans="1:2" x14ac:dyDescent="0.3">
      <c r="A215" s="1">
        <v>44357</v>
      </c>
      <c r="B215">
        <v>3262.01001</v>
      </c>
    </row>
    <row r="216" spans="1:2" x14ac:dyDescent="0.3">
      <c r="A216" s="1">
        <v>44387</v>
      </c>
      <c r="B216">
        <v>3302.429932</v>
      </c>
    </row>
    <row r="217" spans="1:2" x14ac:dyDescent="0.3">
      <c r="A217" s="1">
        <v>44418</v>
      </c>
      <c r="B217">
        <v>3288.6201169999999</v>
      </c>
    </row>
    <row r="218" spans="1:2" x14ac:dyDescent="0.3">
      <c r="A218" s="1">
        <v>44510</v>
      </c>
      <c r="B218">
        <v>3246.3000489999999</v>
      </c>
    </row>
    <row r="219" spans="1:2" x14ac:dyDescent="0.3">
      <c r="A219" s="1">
        <v>44540</v>
      </c>
      <c r="B219">
        <v>3247.330078</v>
      </c>
    </row>
    <row r="220" spans="1:2" x14ac:dyDescent="0.3">
      <c r="A220" t="s">
        <v>133</v>
      </c>
      <c r="B220">
        <v>3284.280029</v>
      </c>
    </row>
    <row r="221" spans="1:2" x14ac:dyDescent="0.3">
      <c r="A221" t="s">
        <v>134</v>
      </c>
      <c r="B221">
        <v>3299.860107</v>
      </c>
    </row>
    <row r="222" spans="1:2" x14ac:dyDescent="0.3">
      <c r="A222" t="s">
        <v>135</v>
      </c>
      <c r="B222">
        <v>3409.0200199999999</v>
      </c>
    </row>
    <row r="223" spans="1:2" x14ac:dyDescent="0.3">
      <c r="A223" t="s">
        <v>136</v>
      </c>
      <c r="B223">
        <v>3446.73999</v>
      </c>
    </row>
    <row r="224" spans="1:2" x14ac:dyDescent="0.3">
      <c r="A224" t="s">
        <v>137</v>
      </c>
      <c r="B224">
        <v>3444.1499020000001</v>
      </c>
    </row>
    <row r="225" spans="1:2" x14ac:dyDescent="0.3">
      <c r="A225" t="s">
        <v>138</v>
      </c>
      <c r="B225">
        <v>3415.0600589999999</v>
      </c>
    </row>
    <row r="226" spans="1:2" x14ac:dyDescent="0.3">
      <c r="A226" t="s">
        <v>139</v>
      </c>
      <c r="B226">
        <v>3435.01001</v>
      </c>
    </row>
    <row r="227" spans="1:2" x14ac:dyDescent="0.3">
      <c r="A227" t="s">
        <v>140</v>
      </c>
      <c r="B227">
        <v>3335.5500489999999</v>
      </c>
    </row>
    <row r="228" spans="1:2" x14ac:dyDescent="0.3">
      <c r="A228" t="s">
        <v>141</v>
      </c>
      <c r="B228">
        <v>3320.3701169999999</v>
      </c>
    </row>
    <row r="229" spans="1:2" x14ac:dyDescent="0.3">
      <c r="A229" t="s">
        <v>142</v>
      </c>
      <c r="B229">
        <v>3376.070068</v>
      </c>
    </row>
    <row r="230" spans="1:2" x14ac:dyDescent="0.3">
      <c r="A230" t="s">
        <v>143</v>
      </c>
      <c r="B230">
        <v>3392.48999</v>
      </c>
    </row>
    <row r="231" spans="1:2" x14ac:dyDescent="0.3">
      <c r="A231" t="s">
        <v>144</v>
      </c>
      <c r="B231">
        <v>3446.570068</v>
      </c>
    </row>
    <row r="232" spans="1:2" x14ac:dyDescent="0.3">
      <c r="A232" t="s">
        <v>145</v>
      </c>
      <c r="B232">
        <v>3372.429932</v>
      </c>
    </row>
    <row r="233" spans="1:2" x14ac:dyDescent="0.3">
      <c r="A233" s="1">
        <v>44207</v>
      </c>
      <c r="B233">
        <v>3318.110107</v>
      </c>
    </row>
    <row r="234" spans="1:2" x14ac:dyDescent="0.3">
      <c r="A234" s="1">
        <v>44238</v>
      </c>
      <c r="B234">
        <v>3312.75</v>
      </c>
    </row>
    <row r="235" spans="1:2" x14ac:dyDescent="0.3">
      <c r="A235" s="1">
        <v>44266</v>
      </c>
      <c r="B235">
        <v>3384</v>
      </c>
    </row>
    <row r="236" spans="1:2" x14ac:dyDescent="0.3">
      <c r="A236" s="1">
        <v>44297</v>
      </c>
      <c r="B236">
        <v>3477</v>
      </c>
    </row>
    <row r="237" spans="1:2" x14ac:dyDescent="0.3">
      <c r="A237" s="1">
        <v>44327</v>
      </c>
      <c r="B237">
        <v>3518.98999</v>
      </c>
    </row>
    <row r="238" spans="1:2" x14ac:dyDescent="0.3">
      <c r="A238" s="1">
        <v>44419</v>
      </c>
      <c r="B238">
        <v>3488.9799800000001</v>
      </c>
    </row>
    <row r="239" spans="1:2" x14ac:dyDescent="0.3">
      <c r="A239" s="1">
        <v>44450</v>
      </c>
      <c r="B239">
        <v>3576.2299800000001</v>
      </c>
    </row>
    <row r="240" spans="1:2" x14ac:dyDescent="0.3">
      <c r="A240" s="1">
        <v>44480</v>
      </c>
      <c r="B240">
        <v>3482.0500489999999</v>
      </c>
    </row>
    <row r="241" spans="1:2" x14ac:dyDescent="0.3">
      <c r="A241" s="1">
        <v>44511</v>
      </c>
      <c r="B241">
        <v>3472.5</v>
      </c>
    </row>
    <row r="242" spans="1:2" x14ac:dyDescent="0.3">
      <c r="A242" s="1">
        <v>44541</v>
      </c>
      <c r="B242">
        <v>3525.1499020000001</v>
      </c>
    </row>
    <row r="243" spans="1:2" x14ac:dyDescent="0.3">
      <c r="A243" t="s">
        <v>146</v>
      </c>
      <c r="B243">
        <v>3545.679932</v>
      </c>
    </row>
    <row r="244" spans="1:2" x14ac:dyDescent="0.3">
      <c r="A244" t="s">
        <v>147</v>
      </c>
      <c r="B244">
        <v>3540.6999510000001</v>
      </c>
    </row>
    <row r="245" spans="1:2" x14ac:dyDescent="0.3">
      <c r="A245" t="s">
        <v>148</v>
      </c>
      <c r="B245">
        <v>3549</v>
      </c>
    </row>
    <row r="246" spans="1:2" x14ac:dyDescent="0.3">
      <c r="A246" t="s">
        <v>149</v>
      </c>
      <c r="B246">
        <v>3696.0600589999999</v>
      </c>
    </row>
    <row r="247" spans="1:2" x14ac:dyDescent="0.3">
      <c r="A247" t="s">
        <v>150</v>
      </c>
      <c r="B247">
        <v>3676.570068</v>
      </c>
    </row>
    <row r="248" spans="1:2" x14ac:dyDescent="0.3">
      <c r="A248" t="s">
        <v>151</v>
      </c>
      <c r="B248">
        <v>3572.570068</v>
      </c>
    </row>
    <row r="249" spans="1:2" x14ac:dyDescent="0.3">
      <c r="A249" t="s">
        <v>152</v>
      </c>
      <c r="B249">
        <v>3580.040039</v>
      </c>
    </row>
    <row r="250" spans="1:2" x14ac:dyDescent="0.3">
      <c r="A250" t="s">
        <v>153</v>
      </c>
      <c r="B250">
        <v>3580.4099120000001</v>
      </c>
    </row>
    <row r="251" spans="1:2" x14ac:dyDescent="0.3">
      <c r="A251" t="s">
        <v>154</v>
      </c>
      <c r="B251">
        <v>3504.5600589999999</v>
      </c>
    </row>
    <row r="252" spans="1:2" x14ac:dyDescent="0.3">
      <c r="A252" t="s">
        <v>155</v>
      </c>
      <c r="B252">
        <v>3561.570068</v>
      </c>
    </row>
    <row r="253" spans="1:2" x14ac:dyDescent="0.3">
      <c r="A253" t="s">
        <v>156</v>
      </c>
      <c r="B253">
        <v>3507.070068</v>
      </c>
    </row>
  </sheetData>
  <pageMargins left="0.7" right="0.7" top="0.75" bottom="0.75" header="0.3" footer="0.3"/>
  <pageSetup paperSize="9" orientation="portrait" r:id="rId1"/>
  <ignoredErrors>
    <ignoredError sqref="E2:E8 E9:E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topLeftCell="A8" workbookViewId="0">
      <selection activeCell="D34" sqref="D34"/>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 x14ac:dyDescent="0.3">
      <c r="A17">
        <v>2369400</v>
      </c>
    </row>
    <row r="18" spans="1:1" x14ac:dyDescent="0.3">
      <c r="A18">
        <v>2093800</v>
      </c>
    </row>
    <row r="19" spans="1:1" x14ac:dyDescent="0.3">
      <c r="A19">
        <v>1451900</v>
      </c>
    </row>
    <row r="20" spans="1:1" x14ac:dyDescent="0.3">
      <c r="A20">
        <v>5686800</v>
      </c>
    </row>
    <row r="21" spans="1:1" x14ac:dyDescent="0.3">
      <c r="A21">
        <v>4872900</v>
      </c>
    </row>
    <row r="22" spans="1:1" x14ac:dyDescent="0.3">
      <c r="A22">
        <v>3209300</v>
      </c>
    </row>
    <row r="23" spans="1:1" x14ac:dyDescent="0.3">
      <c r="A23">
        <v>2957200</v>
      </c>
    </row>
    <row r="24" spans="1:1" x14ac:dyDescent="0.3">
      <c r="A24">
        <v>4411400</v>
      </c>
    </row>
    <row r="25" spans="1:1" x14ac:dyDescent="0.3">
      <c r="A25">
        <v>2655500</v>
      </c>
    </row>
    <row r="26" spans="1:1" x14ac:dyDescent="0.3">
      <c r="A26">
        <v>4394800</v>
      </c>
    </row>
    <row r="27" spans="1:1" x14ac:dyDescent="0.3">
      <c r="A27">
        <v>3514500</v>
      </c>
    </row>
    <row r="28" spans="1:1" x14ac:dyDescent="0.3">
      <c r="A28">
        <v>3537700</v>
      </c>
    </row>
    <row r="29" spans="1:1" x14ac:dyDescent="0.3">
      <c r="A29">
        <v>3683400</v>
      </c>
    </row>
    <row r="30" spans="1:1" x14ac:dyDescent="0.3">
      <c r="A30">
        <v>3514600</v>
      </c>
    </row>
    <row r="31" spans="1:1" x14ac:dyDescent="0.3">
      <c r="A31">
        <v>3321200</v>
      </c>
    </row>
    <row r="32" spans="1:1" x14ac:dyDescent="0.3">
      <c r="A32">
        <v>3070900</v>
      </c>
    </row>
    <row r="33" spans="1:1" x14ac:dyDescent="0.3">
      <c r="A33">
        <v>4244000</v>
      </c>
    </row>
    <row r="34" spans="1:1" x14ac:dyDescent="0.3">
      <c r="A34">
        <v>3305100</v>
      </c>
    </row>
    <row r="35" spans="1:1" x14ac:dyDescent="0.3">
      <c r="A35">
        <v>5309800</v>
      </c>
    </row>
    <row r="36" spans="1:1" x14ac:dyDescent="0.3">
      <c r="A36">
        <v>4936100</v>
      </c>
    </row>
    <row r="37" spans="1:1" x14ac:dyDescent="0.3">
      <c r="A37">
        <v>2821900</v>
      </c>
    </row>
    <row r="38" spans="1:1" x14ac:dyDescent="0.3">
      <c r="A38">
        <v>3749800</v>
      </c>
    </row>
    <row r="39" spans="1:1" x14ac:dyDescent="0.3">
      <c r="A39">
        <v>2955200</v>
      </c>
    </row>
    <row r="40" spans="1:1" x14ac:dyDescent="0.3">
      <c r="A40">
        <v>4660200</v>
      </c>
    </row>
    <row r="41" spans="1:1" x14ac:dyDescent="0.3">
      <c r="A41">
        <v>3149200</v>
      </c>
    </row>
    <row r="42" spans="1:1" x14ac:dyDescent="0.3">
      <c r="A42">
        <v>4293600</v>
      </c>
    </row>
    <row r="43" spans="1:1" x14ac:dyDescent="0.3">
      <c r="A43">
        <v>4160200</v>
      </c>
    </row>
    <row r="44" spans="1:1" x14ac:dyDescent="0.3">
      <c r="A44">
        <v>7098600</v>
      </c>
    </row>
    <row r="45" spans="1:1" x14ac:dyDescent="0.3">
      <c r="A45">
        <v>7088800</v>
      </c>
    </row>
    <row r="46" spans="1:1" x14ac:dyDescent="0.3">
      <c r="A46">
        <v>3670700</v>
      </c>
    </row>
    <row r="47" spans="1:1" x14ac:dyDescent="0.3">
      <c r="A47">
        <v>3620800</v>
      </c>
    </row>
    <row r="48" spans="1:1"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topLeftCell="A13" workbookViewId="0">
      <selection activeCell="L35" sqref="L35"/>
    </sheetView>
  </sheetViews>
  <sheetFormatPr defaultRowHeight="14.4" x14ac:dyDescent="0.3"/>
  <cols>
    <col min="1" max="1" width="10.77734375"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6</v>
      </c>
      <c r="B11">
        <v>4155800</v>
      </c>
    </row>
    <row r="12" spans="1:2" x14ac:dyDescent="0.3">
      <c r="A12" t="s">
        <v>7</v>
      </c>
      <c r="B12">
        <v>3319500</v>
      </c>
    </row>
    <row r="13" spans="1:2" x14ac:dyDescent="0.3">
      <c r="A13" t="s">
        <v>8</v>
      </c>
      <c r="B13">
        <v>4427600</v>
      </c>
    </row>
    <row r="14" spans="1:2" x14ac:dyDescent="0.3">
      <c r="A14" t="s">
        <v>9</v>
      </c>
      <c r="B14">
        <v>3474300</v>
      </c>
    </row>
    <row r="15" spans="1:2" x14ac:dyDescent="0.3">
      <c r="A15" t="s">
        <v>10</v>
      </c>
      <c r="B15">
        <v>5995700</v>
      </c>
    </row>
    <row r="16" spans="1:2" x14ac:dyDescent="0.3">
      <c r="A16" t="s">
        <v>11</v>
      </c>
      <c r="B16">
        <v>3836800</v>
      </c>
    </row>
    <row r="17" spans="1:6" x14ac:dyDescent="0.3">
      <c r="A17" t="s">
        <v>12</v>
      </c>
      <c r="B17">
        <v>2369400</v>
      </c>
    </row>
    <row r="18" spans="1:6" x14ac:dyDescent="0.3">
      <c r="A18" t="s">
        <v>13</v>
      </c>
      <c r="B18">
        <v>2093800</v>
      </c>
    </row>
    <row r="19" spans="1:6" x14ac:dyDescent="0.3">
      <c r="A19" t="s">
        <v>14</v>
      </c>
      <c r="B19">
        <v>1451900</v>
      </c>
    </row>
    <row r="20" spans="1:6" x14ac:dyDescent="0.3">
      <c r="A20" t="s">
        <v>15</v>
      </c>
      <c r="B20">
        <v>5686800</v>
      </c>
    </row>
    <row r="21" spans="1:6" x14ac:dyDescent="0.3">
      <c r="A21" t="s">
        <v>16</v>
      </c>
      <c r="B21">
        <v>4872900</v>
      </c>
    </row>
    <row r="22" spans="1:6" x14ac:dyDescent="0.3">
      <c r="A22" t="s">
        <v>17</v>
      </c>
      <c r="B22">
        <v>3209300</v>
      </c>
    </row>
    <row r="23" spans="1:6" x14ac:dyDescent="0.3">
      <c r="A23" t="s">
        <v>18</v>
      </c>
      <c r="B23">
        <v>2957200</v>
      </c>
    </row>
    <row r="24" spans="1:6" x14ac:dyDescent="0.3">
      <c r="A24" s="1">
        <v>44287</v>
      </c>
      <c r="B24">
        <v>4411400</v>
      </c>
    </row>
    <row r="25" spans="1:6" x14ac:dyDescent="0.3">
      <c r="A25" s="1">
        <v>44317</v>
      </c>
      <c r="B25">
        <v>2655500</v>
      </c>
    </row>
    <row r="26" spans="1:6" x14ac:dyDescent="0.3">
      <c r="A26" s="1">
        <v>44348</v>
      </c>
      <c r="B26">
        <v>4394800</v>
      </c>
    </row>
    <row r="27" spans="1:6" x14ac:dyDescent="0.3">
      <c r="A27" s="1">
        <v>44378</v>
      </c>
      <c r="B27">
        <v>3514500</v>
      </c>
    </row>
    <row r="28" spans="1:6" x14ac:dyDescent="0.3">
      <c r="A28" s="1">
        <v>44409</v>
      </c>
      <c r="B28">
        <v>3537700</v>
      </c>
    </row>
    <row r="29" spans="1:6" x14ac:dyDescent="0.3">
      <c r="A29" s="1">
        <v>44501</v>
      </c>
      <c r="B29">
        <v>3683400</v>
      </c>
      <c r="F29" t="s">
        <v>164</v>
      </c>
    </row>
    <row r="30" spans="1:6" x14ac:dyDescent="0.3">
      <c r="A30" s="1">
        <v>44531</v>
      </c>
      <c r="B30">
        <v>3514600</v>
      </c>
      <c r="F30" t="s">
        <v>163</v>
      </c>
    </row>
    <row r="31" spans="1:6" x14ac:dyDescent="0.3">
      <c r="A31" t="s">
        <v>19</v>
      </c>
      <c r="B31">
        <v>3321200</v>
      </c>
      <c r="F31" t="s">
        <v>162</v>
      </c>
    </row>
    <row r="32" spans="1:6" x14ac:dyDescent="0.3">
      <c r="A32" t="s">
        <v>20</v>
      </c>
      <c r="B32">
        <v>3070900</v>
      </c>
      <c r="F32" t="s">
        <v>165</v>
      </c>
    </row>
    <row r="33" spans="1:6" x14ac:dyDescent="0.3">
      <c r="A33" t="s">
        <v>21</v>
      </c>
      <c r="B33">
        <v>4244000</v>
      </c>
      <c r="F33" t="s">
        <v>166</v>
      </c>
    </row>
    <row r="34" spans="1:6" x14ac:dyDescent="0.3">
      <c r="A34" t="s">
        <v>22</v>
      </c>
      <c r="B34">
        <v>3305100</v>
      </c>
    </row>
    <row r="35" spans="1:6" x14ac:dyDescent="0.3">
      <c r="A35" t="s">
        <v>23</v>
      </c>
      <c r="B35">
        <v>5309800</v>
      </c>
    </row>
    <row r="36" spans="1:6" x14ac:dyDescent="0.3">
      <c r="A36" t="s">
        <v>24</v>
      </c>
      <c r="B36">
        <v>4936100</v>
      </c>
    </row>
    <row r="37" spans="1:6" x14ac:dyDescent="0.3">
      <c r="A37" t="s">
        <v>25</v>
      </c>
      <c r="B37">
        <v>2821900</v>
      </c>
    </row>
    <row r="38" spans="1:6" x14ac:dyDescent="0.3">
      <c r="A38" t="s">
        <v>26</v>
      </c>
      <c r="B38">
        <v>3749800</v>
      </c>
    </row>
    <row r="39" spans="1:6" x14ac:dyDescent="0.3">
      <c r="A39" t="s">
        <v>27</v>
      </c>
      <c r="B39">
        <v>2955200</v>
      </c>
    </row>
    <row r="40" spans="1:6" x14ac:dyDescent="0.3">
      <c r="A40" t="s">
        <v>28</v>
      </c>
      <c r="B40">
        <v>4660200</v>
      </c>
    </row>
    <row r="41" spans="1:6" x14ac:dyDescent="0.3">
      <c r="A41" t="s">
        <v>29</v>
      </c>
      <c r="B41">
        <v>3149200</v>
      </c>
    </row>
    <row r="42" spans="1:6" x14ac:dyDescent="0.3">
      <c r="A42" t="s">
        <v>30</v>
      </c>
      <c r="B42">
        <v>4293600</v>
      </c>
    </row>
    <row r="43" spans="1:6" x14ac:dyDescent="0.3">
      <c r="A43" s="1">
        <v>44198</v>
      </c>
      <c r="B43">
        <v>4160200</v>
      </c>
    </row>
    <row r="44" spans="1:6" x14ac:dyDescent="0.3">
      <c r="A44" s="1">
        <v>44229</v>
      </c>
      <c r="B44">
        <v>7098600</v>
      </c>
    </row>
    <row r="45" spans="1:6" x14ac:dyDescent="0.3">
      <c r="A45" s="1">
        <v>44257</v>
      </c>
      <c r="B45">
        <v>7088800</v>
      </c>
    </row>
    <row r="46" spans="1:6" x14ac:dyDescent="0.3">
      <c r="A46" s="1">
        <v>44288</v>
      </c>
      <c r="B46">
        <v>3670700</v>
      </c>
    </row>
    <row r="47" spans="1:6" x14ac:dyDescent="0.3">
      <c r="A47" s="1">
        <v>44318</v>
      </c>
      <c r="B47">
        <v>3620800</v>
      </c>
    </row>
    <row r="48" spans="1:6"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31</v>
      </c>
      <c r="B53">
        <v>2574700</v>
      </c>
    </row>
    <row r="54" spans="1:2" x14ac:dyDescent="0.3">
      <c r="A54" t="s">
        <v>32</v>
      </c>
      <c r="B54">
        <v>3297500</v>
      </c>
    </row>
    <row r="55" spans="1:2" x14ac:dyDescent="0.3">
      <c r="A55" t="s">
        <v>33</v>
      </c>
      <c r="B55">
        <v>3027400</v>
      </c>
    </row>
    <row r="56" spans="1:2" x14ac:dyDescent="0.3">
      <c r="A56" t="s">
        <v>34</v>
      </c>
      <c r="B56">
        <v>4305200</v>
      </c>
    </row>
    <row r="57" spans="1:2" x14ac:dyDescent="0.3">
      <c r="A57" t="s">
        <v>35</v>
      </c>
      <c r="B57">
        <v>3515700</v>
      </c>
    </row>
    <row r="58" spans="1:2" x14ac:dyDescent="0.3">
      <c r="A58" t="s">
        <v>36</v>
      </c>
      <c r="B58">
        <v>4677200</v>
      </c>
    </row>
    <row r="59" spans="1:2" x14ac:dyDescent="0.3">
      <c r="A59" t="s">
        <v>37</v>
      </c>
      <c r="B59">
        <v>3011300</v>
      </c>
    </row>
    <row r="60" spans="1:2" x14ac:dyDescent="0.3">
      <c r="A60" t="s">
        <v>38</v>
      </c>
      <c r="B60">
        <v>4533800</v>
      </c>
    </row>
    <row r="61" spans="1:2" x14ac:dyDescent="0.3">
      <c r="A61" t="s">
        <v>39</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40</v>
      </c>
      <c r="B72">
        <v>2913600</v>
      </c>
    </row>
    <row r="73" spans="1:2" x14ac:dyDescent="0.3">
      <c r="A73" t="s">
        <v>41</v>
      </c>
      <c r="B73">
        <v>2538800</v>
      </c>
    </row>
    <row r="74" spans="1:2" x14ac:dyDescent="0.3">
      <c r="A74" t="s">
        <v>42</v>
      </c>
      <c r="B74">
        <v>3118600</v>
      </c>
    </row>
    <row r="75" spans="1:2" x14ac:dyDescent="0.3">
      <c r="A75" t="s">
        <v>43</v>
      </c>
      <c r="B75">
        <v>3649600</v>
      </c>
    </row>
    <row r="76" spans="1:2" x14ac:dyDescent="0.3">
      <c r="A76" t="s">
        <v>44</v>
      </c>
      <c r="B76">
        <v>4625400</v>
      </c>
    </row>
    <row r="77" spans="1:2" x14ac:dyDescent="0.3">
      <c r="A77" t="s">
        <v>45</v>
      </c>
      <c r="B77">
        <v>2902200</v>
      </c>
    </row>
    <row r="78" spans="1:2" x14ac:dyDescent="0.3">
      <c r="A78" t="s">
        <v>46</v>
      </c>
      <c r="B78">
        <v>3817300</v>
      </c>
    </row>
    <row r="79" spans="1:2" x14ac:dyDescent="0.3">
      <c r="A79" t="s">
        <v>47</v>
      </c>
      <c r="B79">
        <v>2959000</v>
      </c>
    </row>
    <row r="80" spans="1:2" x14ac:dyDescent="0.3">
      <c r="A80" t="s">
        <v>48</v>
      </c>
      <c r="B80">
        <v>3563500</v>
      </c>
    </row>
    <row r="81" spans="1:2" x14ac:dyDescent="0.3">
      <c r="A81" t="s">
        <v>49</v>
      </c>
      <c r="B81">
        <v>3312900</v>
      </c>
    </row>
    <row r="82" spans="1:2" x14ac:dyDescent="0.3">
      <c r="A82" t="s">
        <v>50</v>
      </c>
      <c r="B82">
        <v>2746000</v>
      </c>
    </row>
    <row r="83" spans="1:2" x14ac:dyDescent="0.3">
      <c r="A83" t="s">
        <v>51</v>
      </c>
      <c r="B83">
        <v>2337600</v>
      </c>
    </row>
    <row r="84" spans="1:2" x14ac:dyDescent="0.3">
      <c r="A84" t="s">
        <v>52</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53</v>
      </c>
      <c r="B92">
        <v>3315800</v>
      </c>
    </row>
    <row r="93" spans="1:2" x14ac:dyDescent="0.3">
      <c r="A93" t="s">
        <v>54</v>
      </c>
      <c r="B93">
        <v>3145200</v>
      </c>
    </row>
    <row r="94" spans="1:2" x14ac:dyDescent="0.3">
      <c r="A94" t="s">
        <v>55</v>
      </c>
      <c r="B94">
        <v>3233600</v>
      </c>
    </row>
    <row r="95" spans="1:2" x14ac:dyDescent="0.3">
      <c r="A95" t="s">
        <v>56</v>
      </c>
      <c r="B95">
        <v>3186000</v>
      </c>
    </row>
    <row r="96" spans="1:2" x14ac:dyDescent="0.3">
      <c r="A96" t="s">
        <v>57</v>
      </c>
      <c r="B96">
        <v>2725400</v>
      </c>
    </row>
    <row r="97" spans="1:2" x14ac:dyDescent="0.3">
      <c r="A97" t="s">
        <v>58</v>
      </c>
      <c r="B97">
        <v>2623000</v>
      </c>
    </row>
    <row r="98" spans="1:2" x14ac:dyDescent="0.3">
      <c r="A98" t="s">
        <v>59</v>
      </c>
      <c r="B98">
        <v>2211200</v>
      </c>
    </row>
    <row r="99" spans="1:2" x14ac:dyDescent="0.3">
      <c r="A99" t="s">
        <v>60</v>
      </c>
      <c r="B99">
        <v>2580600</v>
      </c>
    </row>
    <row r="100" spans="1:2" x14ac:dyDescent="0.3">
      <c r="A100" t="s">
        <v>61</v>
      </c>
      <c r="B100">
        <v>3192800</v>
      </c>
    </row>
    <row r="101" spans="1:2" x14ac:dyDescent="0.3">
      <c r="A101" t="s">
        <v>62</v>
      </c>
      <c r="B101">
        <v>4880700</v>
      </c>
    </row>
    <row r="102" spans="1:2" x14ac:dyDescent="0.3">
      <c r="A102" t="s">
        <v>63</v>
      </c>
      <c r="B102">
        <v>3827100</v>
      </c>
    </row>
    <row r="103" spans="1:2" x14ac:dyDescent="0.3">
      <c r="A103" t="s">
        <v>64</v>
      </c>
      <c r="B103">
        <v>4631900</v>
      </c>
    </row>
    <row r="104" spans="1:2" x14ac:dyDescent="0.3">
      <c r="A104" t="s">
        <v>65</v>
      </c>
      <c r="B104">
        <v>7682400</v>
      </c>
    </row>
    <row r="105" spans="1:2" x14ac:dyDescent="0.3">
      <c r="A105" t="s">
        <v>66</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67</v>
      </c>
      <c r="B114">
        <v>3350900</v>
      </c>
    </row>
    <row r="115" spans="1:2" x14ac:dyDescent="0.3">
      <c r="A115" t="s">
        <v>68</v>
      </c>
      <c r="B115">
        <v>3325000</v>
      </c>
    </row>
    <row r="116" spans="1:2" x14ac:dyDescent="0.3">
      <c r="A116" t="s">
        <v>69</v>
      </c>
      <c r="B116">
        <v>3723900</v>
      </c>
    </row>
    <row r="117" spans="1:2" x14ac:dyDescent="0.3">
      <c r="A117" t="s">
        <v>70</v>
      </c>
      <c r="B117">
        <v>2828400</v>
      </c>
    </row>
    <row r="118" spans="1:2" x14ac:dyDescent="0.3">
      <c r="A118" t="s">
        <v>71</v>
      </c>
      <c r="B118">
        <v>2679700</v>
      </c>
    </row>
    <row r="119" spans="1:2" x14ac:dyDescent="0.3">
      <c r="A119" t="s">
        <v>72</v>
      </c>
      <c r="B119">
        <v>2633200</v>
      </c>
    </row>
    <row r="120" spans="1:2" x14ac:dyDescent="0.3">
      <c r="A120" t="s">
        <v>73</v>
      </c>
      <c r="B120">
        <v>4104900</v>
      </c>
    </row>
    <row r="121" spans="1:2" x14ac:dyDescent="0.3">
      <c r="A121" t="s">
        <v>74</v>
      </c>
      <c r="B121">
        <v>2422800</v>
      </c>
    </row>
    <row r="122" spans="1:2" x14ac:dyDescent="0.3">
      <c r="A122" t="s">
        <v>75</v>
      </c>
      <c r="B122">
        <v>3261100</v>
      </c>
    </row>
    <row r="123" spans="1:2" x14ac:dyDescent="0.3">
      <c r="A123" t="s">
        <v>76</v>
      </c>
      <c r="B123">
        <v>2384000</v>
      </c>
    </row>
    <row r="124" spans="1:2" x14ac:dyDescent="0.3">
      <c r="A124" t="s">
        <v>77</v>
      </c>
      <c r="B124">
        <v>2561200</v>
      </c>
    </row>
    <row r="125" spans="1:2" x14ac:dyDescent="0.3">
      <c r="A125" t="s">
        <v>78</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79</v>
      </c>
      <c r="B135">
        <v>2569700</v>
      </c>
    </row>
    <row r="136" spans="1:2" x14ac:dyDescent="0.3">
      <c r="A136" t="s">
        <v>80</v>
      </c>
      <c r="B136">
        <v>2426200</v>
      </c>
    </row>
    <row r="137" spans="1:2" x14ac:dyDescent="0.3">
      <c r="A137" t="s">
        <v>81</v>
      </c>
      <c r="B137">
        <v>4202800</v>
      </c>
    </row>
    <row r="138" spans="1:2" x14ac:dyDescent="0.3">
      <c r="A138" t="s">
        <v>82</v>
      </c>
      <c r="B138">
        <v>5136500</v>
      </c>
    </row>
    <row r="139" spans="1:2" x14ac:dyDescent="0.3">
      <c r="A139" t="s">
        <v>83</v>
      </c>
      <c r="B139">
        <v>5247700</v>
      </c>
    </row>
    <row r="140" spans="1:2" x14ac:dyDescent="0.3">
      <c r="A140" t="s">
        <v>84</v>
      </c>
      <c r="B140">
        <v>3277100</v>
      </c>
    </row>
    <row r="141" spans="1:2" x14ac:dyDescent="0.3">
      <c r="A141" t="s">
        <v>85</v>
      </c>
      <c r="B141">
        <v>3345100</v>
      </c>
    </row>
    <row r="142" spans="1:2" x14ac:dyDescent="0.3">
      <c r="A142" t="s">
        <v>86</v>
      </c>
      <c r="B142">
        <v>2813300</v>
      </c>
    </row>
    <row r="143" spans="1:2" x14ac:dyDescent="0.3">
      <c r="A143" t="s">
        <v>87</v>
      </c>
      <c r="B143">
        <v>3832000</v>
      </c>
    </row>
    <row r="144" spans="1:2" x14ac:dyDescent="0.3">
      <c r="A144" t="s">
        <v>88</v>
      </c>
      <c r="B144">
        <v>3941000</v>
      </c>
    </row>
    <row r="145" spans="1:2" x14ac:dyDescent="0.3">
      <c r="A145" t="s">
        <v>89</v>
      </c>
      <c r="B145">
        <v>2242800</v>
      </c>
    </row>
    <row r="146" spans="1:2" x14ac:dyDescent="0.3">
      <c r="A146" t="s">
        <v>90</v>
      </c>
      <c r="B146">
        <v>2098400</v>
      </c>
    </row>
    <row r="147" spans="1:2" x14ac:dyDescent="0.3">
      <c r="A147" t="s">
        <v>91</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92</v>
      </c>
      <c r="B155">
        <v>3845900</v>
      </c>
    </row>
    <row r="156" spans="1:2" x14ac:dyDescent="0.3">
      <c r="A156" t="s">
        <v>93</v>
      </c>
      <c r="B156">
        <v>3296600</v>
      </c>
    </row>
    <row r="157" spans="1:2" x14ac:dyDescent="0.3">
      <c r="A157" t="s">
        <v>94</v>
      </c>
      <c r="B157">
        <v>3185300</v>
      </c>
    </row>
    <row r="158" spans="1:2" x14ac:dyDescent="0.3">
      <c r="A158" t="s">
        <v>95</v>
      </c>
      <c r="B158">
        <v>4043700</v>
      </c>
    </row>
    <row r="159" spans="1:2" x14ac:dyDescent="0.3">
      <c r="A159" t="s">
        <v>96</v>
      </c>
      <c r="B159">
        <v>3784600</v>
      </c>
    </row>
    <row r="160" spans="1:2" x14ac:dyDescent="0.3">
      <c r="A160" t="s">
        <v>97</v>
      </c>
      <c r="B160">
        <v>3255700</v>
      </c>
    </row>
    <row r="161" spans="1:2" x14ac:dyDescent="0.3">
      <c r="A161" t="s">
        <v>98</v>
      </c>
      <c r="B161">
        <v>2319000</v>
      </c>
    </row>
    <row r="162" spans="1:2" x14ac:dyDescent="0.3">
      <c r="A162" t="s">
        <v>99</v>
      </c>
      <c r="B162">
        <v>3265400</v>
      </c>
    </row>
    <row r="163" spans="1:2" x14ac:dyDescent="0.3">
      <c r="A163" t="s">
        <v>100</v>
      </c>
      <c r="B163">
        <v>2436300</v>
      </c>
    </row>
    <row r="164" spans="1:2" x14ac:dyDescent="0.3">
      <c r="A164" t="s">
        <v>101</v>
      </c>
      <c r="B164">
        <v>2900100</v>
      </c>
    </row>
    <row r="165" spans="1:2" x14ac:dyDescent="0.3">
      <c r="A165" t="s">
        <v>102</v>
      </c>
      <c r="B165">
        <v>4131900</v>
      </c>
    </row>
    <row r="166" spans="1:2" x14ac:dyDescent="0.3">
      <c r="A166" t="s">
        <v>103</v>
      </c>
      <c r="B166">
        <v>2999400</v>
      </c>
    </row>
    <row r="167" spans="1:2" x14ac:dyDescent="0.3">
      <c r="A167" t="s">
        <v>104</v>
      </c>
      <c r="B167">
        <v>5520000</v>
      </c>
    </row>
    <row r="168" spans="1:2" x14ac:dyDescent="0.3">
      <c r="A168" t="s">
        <v>105</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106</v>
      </c>
      <c r="B178">
        <v>2052800</v>
      </c>
    </row>
    <row r="179" spans="1:2" x14ac:dyDescent="0.3">
      <c r="A179" t="s">
        <v>107</v>
      </c>
      <c r="B179">
        <v>3319700</v>
      </c>
    </row>
    <row r="180" spans="1:2" x14ac:dyDescent="0.3">
      <c r="A180" t="s">
        <v>108</v>
      </c>
      <c r="B180">
        <v>3387900</v>
      </c>
    </row>
    <row r="181" spans="1:2" x14ac:dyDescent="0.3">
      <c r="A181" t="s">
        <v>109</v>
      </c>
      <c r="B181">
        <v>2804300</v>
      </c>
    </row>
    <row r="182" spans="1:2" x14ac:dyDescent="0.3">
      <c r="A182" t="s">
        <v>110</v>
      </c>
      <c r="B182">
        <v>3782900</v>
      </c>
    </row>
    <row r="183" spans="1:2" x14ac:dyDescent="0.3">
      <c r="A183" t="s">
        <v>111</v>
      </c>
      <c r="B183">
        <v>3341200</v>
      </c>
    </row>
    <row r="184" spans="1:2" x14ac:dyDescent="0.3">
      <c r="A184" t="s">
        <v>112</v>
      </c>
      <c r="B184">
        <v>3268100</v>
      </c>
    </row>
    <row r="185" spans="1:2" x14ac:dyDescent="0.3">
      <c r="A185" t="s">
        <v>113</v>
      </c>
      <c r="B185">
        <v>2551800</v>
      </c>
    </row>
    <row r="186" spans="1:2" x14ac:dyDescent="0.3">
      <c r="A186" t="s">
        <v>114</v>
      </c>
      <c r="B186">
        <v>1680300</v>
      </c>
    </row>
    <row r="187" spans="1:2" x14ac:dyDescent="0.3">
      <c r="A187" t="s">
        <v>115</v>
      </c>
      <c r="B187">
        <v>2098800</v>
      </c>
    </row>
    <row r="188" spans="1:2" x14ac:dyDescent="0.3">
      <c r="A188" t="s">
        <v>116</v>
      </c>
      <c r="B188">
        <v>2391300</v>
      </c>
    </row>
    <row r="189" spans="1:2" x14ac:dyDescent="0.3">
      <c r="A189" t="s">
        <v>117</v>
      </c>
      <c r="B189">
        <v>3192200</v>
      </c>
    </row>
    <row r="190" spans="1:2" x14ac:dyDescent="0.3">
      <c r="A190" t="s">
        <v>118</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119</v>
      </c>
      <c r="B198">
        <v>2569000</v>
      </c>
    </row>
    <row r="199" spans="1:2" x14ac:dyDescent="0.3">
      <c r="A199" t="s">
        <v>120</v>
      </c>
      <c r="B199">
        <v>1936900</v>
      </c>
    </row>
    <row r="200" spans="1:2" x14ac:dyDescent="0.3">
      <c r="A200" t="s">
        <v>121</v>
      </c>
      <c r="B200">
        <v>2957500</v>
      </c>
    </row>
    <row r="201" spans="1:2" x14ac:dyDescent="0.3">
      <c r="A201" t="s">
        <v>122</v>
      </c>
      <c r="B201">
        <v>2583600</v>
      </c>
    </row>
    <row r="202" spans="1:2" x14ac:dyDescent="0.3">
      <c r="A202" t="s">
        <v>123</v>
      </c>
      <c r="B202">
        <v>4616600</v>
      </c>
    </row>
    <row r="203" spans="1:2" x14ac:dyDescent="0.3">
      <c r="A203" t="s">
        <v>124</v>
      </c>
      <c r="B203">
        <v>4669100</v>
      </c>
    </row>
    <row r="204" spans="1:2" x14ac:dyDescent="0.3">
      <c r="A204" t="s">
        <v>125</v>
      </c>
      <c r="B204">
        <v>2780900</v>
      </c>
    </row>
    <row r="205" spans="1:2" x14ac:dyDescent="0.3">
      <c r="A205" t="s">
        <v>126</v>
      </c>
      <c r="B205">
        <v>2411400</v>
      </c>
    </row>
    <row r="206" spans="1:2" x14ac:dyDescent="0.3">
      <c r="A206" t="s">
        <v>127</v>
      </c>
      <c r="B206">
        <v>2379400</v>
      </c>
    </row>
    <row r="207" spans="1:2" x14ac:dyDescent="0.3">
      <c r="A207" t="s">
        <v>128</v>
      </c>
      <c r="B207">
        <v>2116200</v>
      </c>
    </row>
    <row r="208" spans="1:2" x14ac:dyDescent="0.3">
      <c r="A208" t="s">
        <v>129</v>
      </c>
      <c r="B208">
        <v>3634500</v>
      </c>
    </row>
    <row r="209" spans="1:2" x14ac:dyDescent="0.3">
      <c r="A209" t="s">
        <v>130</v>
      </c>
      <c r="B209">
        <v>4430800</v>
      </c>
    </row>
    <row r="210" spans="1:2" x14ac:dyDescent="0.3">
      <c r="A210" t="s">
        <v>131</v>
      </c>
      <c r="B210">
        <v>2562300</v>
      </c>
    </row>
    <row r="211" spans="1:2" x14ac:dyDescent="0.3">
      <c r="A211" t="s">
        <v>132</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133</v>
      </c>
      <c r="B220">
        <v>2420100</v>
      </c>
    </row>
    <row r="221" spans="1:2" x14ac:dyDescent="0.3">
      <c r="A221" t="s">
        <v>134</v>
      </c>
      <c r="B221">
        <v>2109500</v>
      </c>
    </row>
    <row r="222" spans="1:2" x14ac:dyDescent="0.3">
      <c r="A222" t="s">
        <v>135</v>
      </c>
      <c r="B222">
        <v>5175100</v>
      </c>
    </row>
    <row r="223" spans="1:2" x14ac:dyDescent="0.3">
      <c r="A223" t="s">
        <v>136</v>
      </c>
      <c r="B223">
        <v>3174100</v>
      </c>
    </row>
    <row r="224" spans="1:2" x14ac:dyDescent="0.3">
      <c r="A224" t="s">
        <v>137</v>
      </c>
      <c r="B224">
        <v>2386100</v>
      </c>
    </row>
    <row r="225" spans="1:2" x14ac:dyDescent="0.3">
      <c r="A225" t="s">
        <v>138</v>
      </c>
      <c r="B225">
        <v>2139800</v>
      </c>
    </row>
    <row r="226" spans="1:2" x14ac:dyDescent="0.3">
      <c r="A226" t="s">
        <v>139</v>
      </c>
      <c r="B226">
        <v>1881400</v>
      </c>
    </row>
    <row r="227" spans="1:2" x14ac:dyDescent="0.3">
      <c r="A227" t="s">
        <v>140</v>
      </c>
      <c r="B227">
        <v>3139100</v>
      </c>
    </row>
    <row r="228" spans="1:2" x14ac:dyDescent="0.3">
      <c r="A228" t="s">
        <v>141</v>
      </c>
      <c r="B228">
        <v>2226000</v>
      </c>
    </row>
    <row r="229" spans="1:2" x14ac:dyDescent="0.3">
      <c r="A229" t="s">
        <v>142</v>
      </c>
      <c r="B229">
        <v>2698300</v>
      </c>
    </row>
    <row r="230" spans="1:2" x14ac:dyDescent="0.3">
      <c r="A230" t="s">
        <v>143</v>
      </c>
      <c r="B230">
        <v>2702200</v>
      </c>
    </row>
    <row r="231" spans="1:2" x14ac:dyDescent="0.3">
      <c r="A231" t="s">
        <v>144</v>
      </c>
      <c r="B231">
        <v>5708700</v>
      </c>
    </row>
    <row r="232" spans="1:2" x14ac:dyDescent="0.3">
      <c r="A232" t="s">
        <v>145</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146</v>
      </c>
      <c r="B243">
        <v>2929700</v>
      </c>
    </row>
    <row r="244" spans="1:2" x14ac:dyDescent="0.3">
      <c r="A244" t="s">
        <v>147</v>
      </c>
      <c r="B244">
        <v>2217100</v>
      </c>
    </row>
    <row r="245" spans="1:2" x14ac:dyDescent="0.3">
      <c r="A245" t="s">
        <v>148</v>
      </c>
      <c r="B245">
        <v>2560300</v>
      </c>
    </row>
    <row r="246" spans="1:2" x14ac:dyDescent="0.3">
      <c r="A246" t="s">
        <v>149</v>
      </c>
      <c r="B246">
        <v>5703500</v>
      </c>
    </row>
    <row r="247" spans="1:2" x14ac:dyDescent="0.3">
      <c r="A247" t="s">
        <v>150</v>
      </c>
      <c r="B247">
        <v>4936700</v>
      </c>
    </row>
    <row r="248" spans="1:2" x14ac:dyDescent="0.3">
      <c r="A248" t="s">
        <v>151</v>
      </c>
      <c r="B248">
        <v>4842200</v>
      </c>
    </row>
    <row r="249" spans="1:2" x14ac:dyDescent="0.3">
      <c r="A249" t="s">
        <v>152</v>
      </c>
      <c r="B249">
        <v>3690200</v>
      </c>
    </row>
    <row r="250" spans="1:2" x14ac:dyDescent="0.3">
      <c r="A250" t="s">
        <v>153</v>
      </c>
      <c r="B250">
        <v>2328000</v>
      </c>
    </row>
    <row r="251" spans="1:2" x14ac:dyDescent="0.3">
      <c r="A251" t="s">
        <v>154</v>
      </c>
      <c r="B251">
        <v>2991300</v>
      </c>
    </row>
    <row r="252" spans="1:2" x14ac:dyDescent="0.3">
      <c r="A252" t="s">
        <v>155</v>
      </c>
      <c r="B252">
        <v>3265600</v>
      </c>
    </row>
    <row r="253" spans="1:2" x14ac:dyDescent="0.3">
      <c r="A253" t="s">
        <v>156</v>
      </c>
      <c r="B253">
        <v>4001100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topLeftCell="A3" zoomScale="93" workbookViewId="0">
      <selection activeCell="S26" sqref="S26"/>
    </sheetView>
  </sheetViews>
  <sheetFormatPr defaultRowHeight="14.4" x14ac:dyDescent="0.3"/>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5" x14ac:dyDescent="0.3">
      <c r="A17">
        <v>3222</v>
      </c>
      <c r="B17">
        <v>3180.080078</v>
      </c>
    </row>
    <row r="18" spans="1:5" x14ac:dyDescent="0.3">
      <c r="A18">
        <v>3210.1298830000001</v>
      </c>
      <c r="B18">
        <v>3184.169922</v>
      </c>
    </row>
    <row r="19" spans="1:5" x14ac:dyDescent="0.3">
      <c r="A19">
        <v>3202</v>
      </c>
      <c r="B19">
        <v>3169</v>
      </c>
    </row>
    <row r="20" spans="1:5" x14ac:dyDescent="0.3">
      <c r="A20">
        <v>3304</v>
      </c>
      <c r="B20">
        <v>3172.6899410000001</v>
      </c>
    </row>
    <row r="21" spans="1:5" x14ac:dyDescent="0.3">
      <c r="A21">
        <v>3350.6499020000001</v>
      </c>
      <c r="B21">
        <v>3281.219971</v>
      </c>
    </row>
    <row r="22" spans="1:5" x14ac:dyDescent="0.3">
      <c r="A22">
        <v>3342.1000979999999</v>
      </c>
      <c r="B22">
        <v>3282.469971</v>
      </c>
    </row>
    <row r="23" spans="1:5" x14ac:dyDescent="0.3">
      <c r="A23">
        <v>3282.919922</v>
      </c>
      <c r="B23">
        <v>3241.1999510000001</v>
      </c>
    </row>
    <row r="24" spans="1:5" x14ac:dyDescent="0.3">
      <c r="A24">
        <v>3272</v>
      </c>
      <c r="B24">
        <v>3144.0200199999999</v>
      </c>
    </row>
    <row r="25" spans="1:5" x14ac:dyDescent="0.3">
      <c r="A25">
        <v>3223.3798830000001</v>
      </c>
      <c r="B25">
        <v>3165.0600589999999</v>
      </c>
    </row>
    <row r="26" spans="1:5" x14ac:dyDescent="0.3">
      <c r="A26">
        <v>3197.51001</v>
      </c>
      <c r="B26">
        <v>3131.1599120000001</v>
      </c>
    </row>
    <row r="27" spans="1:5" x14ac:dyDescent="0.3">
      <c r="A27">
        <v>3208.540039</v>
      </c>
      <c r="B27">
        <v>3155</v>
      </c>
    </row>
    <row r="28" spans="1:5" x14ac:dyDescent="0.3">
      <c r="A28">
        <v>3190.639893</v>
      </c>
      <c r="B28">
        <v>3142.1999510000001</v>
      </c>
      <c r="E28" t="s">
        <v>167</v>
      </c>
    </row>
    <row r="29" spans="1:5" x14ac:dyDescent="0.3">
      <c r="A29">
        <v>3156.3798830000001</v>
      </c>
      <c r="B29">
        <v>3110</v>
      </c>
      <c r="E29" t="s">
        <v>168</v>
      </c>
    </row>
    <row r="30" spans="1:5" x14ac:dyDescent="0.3">
      <c r="A30">
        <v>3142.139893</v>
      </c>
      <c r="B30">
        <v>3086</v>
      </c>
      <c r="E30" t="s">
        <v>169</v>
      </c>
    </row>
    <row r="31" spans="1:5" x14ac:dyDescent="0.3">
      <c r="A31">
        <v>3189.9499510000001</v>
      </c>
      <c r="B31">
        <v>3122.080078</v>
      </c>
    </row>
    <row r="32" spans="1:5"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tabSelected="1" workbookViewId="0">
      <selection activeCell="P36" sqref="P36"/>
    </sheetView>
  </sheetViews>
  <sheetFormatPr defaultRowHeight="14.4" x14ac:dyDescent="0.3"/>
  <cols>
    <col min="1" max="1" width="10.77734375" customWidth="1"/>
    <col min="3" max="3" width="9.6640625" customWidth="1"/>
    <col min="4" max="4" width="10.77734375" customWidth="1"/>
    <col min="5" max="5" width="9.88671875" customWidth="1"/>
  </cols>
  <sheetData>
    <row r="1" spans="1:5" x14ac:dyDescent="0.3">
      <c r="A1" t="s">
        <v>0</v>
      </c>
      <c r="B1" t="s">
        <v>2</v>
      </c>
      <c r="C1" t="s">
        <v>3</v>
      </c>
      <c r="D1" t="s">
        <v>170</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6</v>
      </c>
      <c r="B11">
        <v>3190.469971</v>
      </c>
      <c r="C11">
        <v>3126</v>
      </c>
      <c r="D11">
        <f t="shared" si="0"/>
        <v>64.469970999999987</v>
      </c>
      <c r="E11">
        <v>4155800</v>
      </c>
    </row>
    <row r="12" spans="1:5" x14ac:dyDescent="0.3">
      <c r="A12" t="s">
        <v>7</v>
      </c>
      <c r="B12">
        <v>3188.5</v>
      </c>
      <c r="C12">
        <v>3130.48999</v>
      </c>
      <c r="D12">
        <f t="shared" si="0"/>
        <v>58.010009999999966</v>
      </c>
      <c r="E12">
        <v>3319500</v>
      </c>
    </row>
    <row r="13" spans="1:5" x14ac:dyDescent="0.3">
      <c r="A13" t="s">
        <v>8</v>
      </c>
      <c r="B13">
        <v>3247</v>
      </c>
      <c r="C13">
        <v>3163.679932</v>
      </c>
      <c r="D13">
        <f t="shared" si="0"/>
        <v>83.320067999999992</v>
      </c>
      <c r="E13">
        <v>4427600</v>
      </c>
    </row>
    <row r="14" spans="1:5" x14ac:dyDescent="0.3">
      <c r="A14" t="s">
        <v>9</v>
      </c>
      <c r="B14">
        <v>3263.51001</v>
      </c>
      <c r="C14">
        <v>3221</v>
      </c>
      <c r="D14">
        <f t="shared" si="0"/>
        <v>42.510009999999966</v>
      </c>
      <c r="E14">
        <v>3474300</v>
      </c>
    </row>
    <row r="15" spans="1:5" x14ac:dyDescent="0.3">
      <c r="A15" t="s">
        <v>10</v>
      </c>
      <c r="B15">
        <v>3249.419922</v>
      </c>
      <c r="C15">
        <v>3171.6000979999999</v>
      </c>
      <c r="D15">
        <f t="shared" si="0"/>
        <v>77.819824000000153</v>
      </c>
      <c r="E15">
        <v>5995700</v>
      </c>
    </row>
    <row r="16" spans="1:5" x14ac:dyDescent="0.3">
      <c r="A16" t="s">
        <v>11</v>
      </c>
      <c r="B16">
        <v>3226.969971</v>
      </c>
      <c r="C16">
        <v>3166</v>
      </c>
      <c r="D16">
        <f t="shared" si="0"/>
        <v>60.969970999999987</v>
      </c>
      <c r="E16">
        <v>3836800</v>
      </c>
    </row>
    <row r="17" spans="1:8" x14ac:dyDescent="0.3">
      <c r="A17" t="s">
        <v>12</v>
      </c>
      <c r="B17">
        <v>3222</v>
      </c>
      <c r="C17">
        <v>3180.080078</v>
      </c>
      <c r="D17">
        <f t="shared" si="0"/>
        <v>41.919922000000042</v>
      </c>
      <c r="E17">
        <v>2369400</v>
      </c>
    </row>
    <row r="18" spans="1:8" x14ac:dyDescent="0.3">
      <c r="A18" t="s">
        <v>13</v>
      </c>
      <c r="B18">
        <v>3210.1298830000001</v>
      </c>
      <c r="C18">
        <v>3184.169922</v>
      </c>
      <c r="D18">
        <f t="shared" si="0"/>
        <v>25.959961000000021</v>
      </c>
      <c r="E18">
        <v>2093800</v>
      </c>
    </row>
    <row r="19" spans="1:8" x14ac:dyDescent="0.3">
      <c r="A19" t="s">
        <v>14</v>
      </c>
      <c r="B19">
        <v>3202</v>
      </c>
      <c r="C19">
        <v>3169</v>
      </c>
      <c r="D19">
        <f t="shared" si="0"/>
        <v>33</v>
      </c>
      <c r="E19">
        <v>1451900</v>
      </c>
    </row>
    <row r="20" spans="1:8" x14ac:dyDescent="0.3">
      <c r="A20" t="s">
        <v>15</v>
      </c>
      <c r="B20">
        <v>3304</v>
      </c>
      <c r="C20">
        <v>3172.6899410000001</v>
      </c>
      <c r="D20">
        <f t="shared" si="0"/>
        <v>131.31005899999991</v>
      </c>
      <c r="E20">
        <v>5686800</v>
      </c>
    </row>
    <row r="21" spans="1:8" x14ac:dyDescent="0.3">
      <c r="A21" t="s">
        <v>16</v>
      </c>
      <c r="B21">
        <v>3350.6499020000001</v>
      </c>
      <c r="C21">
        <v>3281.219971</v>
      </c>
      <c r="D21">
        <f t="shared" si="0"/>
        <v>69.429931000000124</v>
      </c>
      <c r="E21">
        <v>4872900</v>
      </c>
    </row>
    <row r="22" spans="1:8" x14ac:dyDescent="0.3">
      <c r="A22" t="s">
        <v>17</v>
      </c>
      <c r="B22">
        <v>3342.1000979999999</v>
      </c>
      <c r="C22">
        <v>3282.469971</v>
      </c>
      <c r="D22">
        <f t="shared" si="0"/>
        <v>59.630126999999902</v>
      </c>
      <c r="E22">
        <v>3209300</v>
      </c>
    </row>
    <row r="23" spans="1:8" x14ac:dyDescent="0.3">
      <c r="A23" t="s">
        <v>18</v>
      </c>
      <c r="B23">
        <v>3282.919922</v>
      </c>
      <c r="C23">
        <v>3241.1999510000001</v>
      </c>
      <c r="D23">
        <f t="shared" si="0"/>
        <v>41.719970999999987</v>
      </c>
      <c r="E23">
        <v>2957200</v>
      </c>
    </row>
    <row r="24" spans="1:8" x14ac:dyDescent="0.3">
      <c r="A24" s="1">
        <v>44287</v>
      </c>
      <c r="B24">
        <v>3272</v>
      </c>
      <c r="C24">
        <v>3144.0200199999999</v>
      </c>
      <c r="D24">
        <f t="shared" si="0"/>
        <v>127.97998000000007</v>
      </c>
      <c r="E24">
        <v>4411400</v>
      </c>
    </row>
    <row r="25" spans="1:8" x14ac:dyDescent="0.3">
      <c r="A25" s="1">
        <v>44317</v>
      </c>
      <c r="B25">
        <v>3223.3798830000001</v>
      </c>
      <c r="C25">
        <v>3165.0600589999999</v>
      </c>
      <c r="D25">
        <f t="shared" si="0"/>
        <v>58.319824000000153</v>
      </c>
      <c r="E25">
        <v>2655500</v>
      </c>
    </row>
    <row r="26" spans="1:8" x14ac:dyDescent="0.3">
      <c r="A26" s="1">
        <v>44348</v>
      </c>
      <c r="B26">
        <v>3197.51001</v>
      </c>
      <c r="C26">
        <v>3131.1599120000001</v>
      </c>
      <c r="D26">
        <f t="shared" si="0"/>
        <v>66.350097999999889</v>
      </c>
      <c r="E26">
        <v>4394800</v>
      </c>
    </row>
    <row r="27" spans="1:8" x14ac:dyDescent="0.3">
      <c r="A27" s="1">
        <v>44378</v>
      </c>
      <c r="B27">
        <v>3208.540039</v>
      </c>
      <c r="C27">
        <v>3155</v>
      </c>
      <c r="D27">
        <f t="shared" si="0"/>
        <v>53.540038999999979</v>
      </c>
      <c r="E27">
        <v>3514500</v>
      </c>
    </row>
    <row r="28" spans="1:8" x14ac:dyDescent="0.3">
      <c r="A28" s="1">
        <v>44409</v>
      </c>
      <c r="B28">
        <v>3190.639893</v>
      </c>
      <c r="C28">
        <v>3142.1999510000001</v>
      </c>
      <c r="D28">
        <f t="shared" si="0"/>
        <v>48.439941999999974</v>
      </c>
      <c r="E28">
        <v>3537700</v>
      </c>
    </row>
    <row r="29" spans="1:8" x14ac:dyDescent="0.3">
      <c r="A29" s="1">
        <v>44501</v>
      </c>
      <c r="B29">
        <v>3156.3798830000001</v>
      </c>
      <c r="C29">
        <v>3110</v>
      </c>
      <c r="D29">
        <f t="shared" si="0"/>
        <v>46.379883000000063</v>
      </c>
      <c r="E29">
        <v>3683400</v>
      </c>
      <c r="H29" t="s">
        <v>171</v>
      </c>
    </row>
    <row r="30" spans="1:8" x14ac:dyDescent="0.3">
      <c r="A30" s="1">
        <v>44531</v>
      </c>
      <c r="B30">
        <v>3142.139893</v>
      </c>
      <c r="C30">
        <v>3086</v>
      </c>
      <c r="D30">
        <f t="shared" si="0"/>
        <v>56.139893000000029</v>
      </c>
      <c r="E30">
        <v>3514600</v>
      </c>
      <c r="H30" t="s">
        <v>172</v>
      </c>
    </row>
    <row r="31" spans="1:8" x14ac:dyDescent="0.3">
      <c r="A31" t="s">
        <v>19</v>
      </c>
      <c r="B31">
        <v>3189.9499510000001</v>
      </c>
      <c r="C31">
        <v>3122.080078</v>
      </c>
      <c r="D31">
        <f t="shared" si="0"/>
        <v>67.869873000000098</v>
      </c>
      <c r="E31">
        <v>3321200</v>
      </c>
      <c r="H31" t="s">
        <v>173</v>
      </c>
    </row>
    <row r="32" spans="1:8" x14ac:dyDescent="0.3">
      <c r="A32" t="s">
        <v>20</v>
      </c>
      <c r="B32">
        <v>3178</v>
      </c>
      <c r="C32">
        <v>3120.5900879999999</v>
      </c>
      <c r="D32">
        <f t="shared" si="0"/>
        <v>57.409912000000077</v>
      </c>
      <c r="E32">
        <v>3070900</v>
      </c>
    </row>
    <row r="33" spans="1:5" x14ac:dyDescent="0.3">
      <c r="A33" t="s">
        <v>21</v>
      </c>
      <c r="B33">
        <v>3142.5500489999999</v>
      </c>
      <c r="C33">
        <v>3095.169922</v>
      </c>
      <c r="D33">
        <f t="shared" si="0"/>
        <v>47.380126999999902</v>
      </c>
      <c r="E33">
        <v>4244000</v>
      </c>
    </row>
    <row r="34" spans="1:5" x14ac:dyDescent="0.3">
      <c r="A34" t="s">
        <v>22</v>
      </c>
      <c r="B34">
        <v>3145</v>
      </c>
      <c r="C34">
        <v>3096</v>
      </c>
      <c r="D34">
        <f t="shared" si="0"/>
        <v>49</v>
      </c>
      <c r="E34">
        <v>3305100</v>
      </c>
    </row>
    <row r="35" spans="1:5" x14ac:dyDescent="0.3">
      <c r="A35" t="s">
        <v>23</v>
      </c>
      <c r="B35">
        <v>3279.8000489999999</v>
      </c>
      <c r="C35">
        <v>3175</v>
      </c>
      <c r="D35">
        <f t="shared" si="0"/>
        <v>104.80004899999994</v>
      </c>
      <c r="E35">
        <v>5309800</v>
      </c>
    </row>
    <row r="36" spans="1:5" x14ac:dyDescent="0.3">
      <c r="A36" t="s">
        <v>24</v>
      </c>
      <c r="B36">
        <v>3348.5500489999999</v>
      </c>
      <c r="C36">
        <v>3289.570068</v>
      </c>
      <c r="D36">
        <f t="shared" si="0"/>
        <v>58.979980999999952</v>
      </c>
      <c r="E36">
        <v>4936100</v>
      </c>
    </row>
    <row r="37" spans="1:5" x14ac:dyDescent="0.3">
      <c r="A37" t="s">
        <v>25</v>
      </c>
      <c r="B37">
        <v>3321.9099120000001</v>
      </c>
      <c r="C37">
        <v>3283.1599120000001</v>
      </c>
      <c r="D37">
        <f t="shared" si="0"/>
        <v>38.75</v>
      </c>
      <c r="E37">
        <v>2821900</v>
      </c>
    </row>
    <row r="38" spans="1:5" x14ac:dyDescent="0.3">
      <c r="A38" t="s">
        <v>26</v>
      </c>
      <c r="B38">
        <v>3363.889893</v>
      </c>
      <c r="C38">
        <v>3243.1499020000001</v>
      </c>
      <c r="D38">
        <f t="shared" si="0"/>
        <v>120.73999099999992</v>
      </c>
      <c r="E38">
        <v>3749800</v>
      </c>
    </row>
    <row r="39" spans="1:5" x14ac:dyDescent="0.3">
      <c r="A39" t="s">
        <v>27</v>
      </c>
      <c r="B39">
        <v>3338</v>
      </c>
      <c r="C39">
        <v>3282.8701169999999</v>
      </c>
      <c r="D39">
        <f t="shared" si="0"/>
        <v>55.129883000000063</v>
      </c>
      <c r="E39">
        <v>2955200</v>
      </c>
    </row>
    <row r="40" spans="1:5" x14ac:dyDescent="0.3">
      <c r="A40" t="s">
        <v>28</v>
      </c>
      <c r="B40">
        <v>3346.5200199999999</v>
      </c>
      <c r="C40">
        <v>3207.080078</v>
      </c>
      <c r="D40">
        <f t="shared" si="0"/>
        <v>139.43994199999997</v>
      </c>
      <c r="E40">
        <v>4660200</v>
      </c>
    </row>
    <row r="41" spans="1:5" x14ac:dyDescent="0.3">
      <c r="A41" t="s">
        <v>29</v>
      </c>
      <c r="B41">
        <v>3301.679932</v>
      </c>
      <c r="C41">
        <v>3228.6899410000001</v>
      </c>
      <c r="D41">
        <f t="shared" si="0"/>
        <v>72.989990999999918</v>
      </c>
      <c r="E41">
        <v>3149200</v>
      </c>
    </row>
    <row r="42" spans="1:5" x14ac:dyDescent="0.3">
      <c r="A42" t="s">
        <v>30</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31</v>
      </c>
      <c r="B53">
        <v>3308.3000489999999</v>
      </c>
      <c r="C53">
        <v>3253.5900879999999</v>
      </c>
      <c r="D53">
        <f t="shared" si="0"/>
        <v>54.709961000000021</v>
      </c>
      <c r="E53">
        <v>2574700</v>
      </c>
    </row>
    <row r="54" spans="1:5" x14ac:dyDescent="0.3">
      <c r="A54" t="s">
        <v>32</v>
      </c>
      <c r="B54">
        <v>3320.9099120000001</v>
      </c>
      <c r="C54">
        <v>3259.5</v>
      </c>
      <c r="D54">
        <f t="shared" si="0"/>
        <v>61.409912000000077</v>
      </c>
      <c r="E54">
        <v>3297500</v>
      </c>
    </row>
    <row r="55" spans="1:5" x14ac:dyDescent="0.3">
      <c r="A55" t="s">
        <v>33</v>
      </c>
      <c r="B55">
        <v>3338</v>
      </c>
      <c r="C55">
        <v>3273.9399410000001</v>
      </c>
      <c r="D55">
        <f t="shared" si="0"/>
        <v>64.06005899999991</v>
      </c>
      <c r="E55">
        <v>3027400</v>
      </c>
    </row>
    <row r="56" spans="1:5" x14ac:dyDescent="0.3">
      <c r="A56" t="s">
        <v>34</v>
      </c>
      <c r="B56">
        <v>3333.5</v>
      </c>
      <c r="C56">
        <v>3245.75</v>
      </c>
      <c r="D56">
        <f t="shared" si="0"/>
        <v>87.75</v>
      </c>
      <c r="E56">
        <v>4305200</v>
      </c>
    </row>
    <row r="57" spans="1:5" x14ac:dyDescent="0.3">
      <c r="A57" t="s">
        <v>35</v>
      </c>
      <c r="B57">
        <v>3232.320068</v>
      </c>
      <c r="C57">
        <v>3172.26001</v>
      </c>
      <c r="D57">
        <f t="shared" si="0"/>
        <v>60.060058000000026</v>
      </c>
      <c r="E57">
        <v>3515700</v>
      </c>
    </row>
    <row r="58" spans="1:5" x14ac:dyDescent="0.3">
      <c r="A58" t="s">
        <v>36</v>
      </c>
      <c r="B58">
        <v>3204.7299800000001</v>
      </c>
      <c r="C58">
        <v>3093.6000979999999</v>
      </c>
      <c r="D58">
        <f t="shared" si="0"/>
        <v>111.12988200000018</v>
      </c>
      <c r="E58">
        <v>4677200</v>
      </c>
    </row>
    <row r="59" spans="1:5" x14ac:dyDescent="0.3">
      <c r="A59" t="s">
        <v>37</v>
      </c>
      <c r="B59">
        <v>3171.2299800000001</v>
      </c>
      <c r="C59">
        <v>3125.3798830000001</v>
      </c>
      <c r="D59">
        <f t="shared" si="0"/>
        <v>45.850097000000005</v>
      </c>
      <c r="E59">
        <v>3011300</v>
      </c>
    </row>
    <row r="60" spans="1:5" x14ac:dyDescent="0.3">
      <c r="A60" t="s">
        <v>38</v>
      </c>
      <c r="B60">
        <v>3178.26001</v>
      </c>
      <c r="C60">
        <v>3047.76001</v>
      </c>
      <c r="D60">
        <f t="shared" si="0"/>
        <v>130.5</v>
      </c>
      <c r="E60">
        <v>4533800</v>
      </c>
    </row>
    <row r="61" spans="1:5" x14ac:dyDescent="0.3">
      <c r="A61" t="s">
        <v>39</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40</v>
      </c>
      <c r="B72">
        <v>3082.23999</v>
      </c>
      <c r="C72">
        <v>3032.0900879999999</v>
      </c>
      <c r="D72">
        <f t="shared" si="1"/>
        <v>50.149902000000111</v>
      </c>
      <c r="E72">
        <v>2913600</v>
      </c>
    </row>
    <row r="73" spans="1:5" x14ac:dyDescent="0.3">
      <c r="A73" t="s">
        <v>41</v>
      </c>
      <c r="B73">
        <v>3128.9099120000001</v>
      </c>
      <c r="C73">
        <v>3075.860107</v>
      </c>
      <c r="D73">
        <f t="shared" si="1"/>
        <v>53.049805000000106</v>
      </c>
      <c r="E73">
        <v>2538800</v>
      </c>
    </row>
    <row r="74" spans="1:5" x14ac:dyDescent="0.3">
      <c r="A74" t="s">
        <v>42</v>
      </c>
      <c r="B74">
        <v>3173.0500489999999</v>
      </c>
      <c r="C74">
        <v>3070.219971</v>
      </c>
      <c r="D74">
        <f t="shared" si="1"/>
        <v>102.83007799999996</v>
      </c>
      <c r="E74">
        <v>3118600</v>
      </c>
    </row>
    <row r="75" spans="1:5" x14ac:dyDescent="0.3">
      <c r="A75" t="s">
        <v>43</v>
      </c>
      <c r="B75">
        <v>3116.6298830000001</v>
      </c>
      <c r="C75">
        <v>3025</v>
      </c>
      <c r="D75">
        <f t="shared" si="1"/>
        <v>91.629883000000063</v>
      </c>
      <c r="E75">
        <v>3649600</v>
      </c>
    </row>
    <row r="76" spans="1:5" x14ac:dyDescent="0.3">
      <c r="A76" t="s">
        <v>44</v>
      </c>
      <c r="B76">
        <v>3077.290039</v>
      </c>
      <c r="C76">
        <v>3016.6298830000001</v>
      </c>
      <c r="D76">
        <f t="shared" si="1"/>
        <v>60.660155999999915</v>
      </c>
      <c r="E76">
        <v>4625400</v>
      </c>
    </row>
    <row r="77" spans="1:5" x14ac:dyDescent="0.3">
      <c r="A77" t="s">
        <v>45</v>
      </c>
      <c r="B77">
        <v>3126.580078</v>
      </c>
      <c r="C77">
        <v>3060.0500489999999</v>
      </c>
      <c r="D77">
        <f t="shared" si="1"/>
        <v>66.530029000000013</v>
      </c>
      <c r="E77">
        <v>2902200</v>
      </c>
    </row>
    <row r="78" spans="1:5" x14ac:dyDescent="0.3">
      <c r="A78" t="s">
        <v>46</v>
      </c>
      <c r="B78">
        <v>3182</v>
      </c>
      <c r="C78">
        <v>3120.8500979999999</v>
      </c>
      <c r="D78">
        <f t="shared" si="1"/>
        <v>61.149902000000111</v>
      </c>
      <c r="E78">
        <v>3817300</v>
      </c>
    </row>
    <row r="79" spans="1:5" x14ac:dyDescent="0.3">
      <c r="A79" t="s">
        <v>47</v>
      </c>
      <c r="B79">
        <v>3160.3100589999999</v>
      </c>
      <c r="C79">
        <v>3085.1499020000001</v>
      </c>
      <c r="D79">
        <f t="shared" si="1"/>
        <v>75.160156999999799</v>
      </c>
      <c r="E79">
        <v>2959000</v>
      </c>
    </row>
    <row r="80" spans="1:5" x14ac:dyDescent="0.3">
      <c r="A80" t="s">
        <v>48</v>
      </c>
      <c r="B80">
        <v>3109.780029</v>
      </c>
      <c r="C80">
        <v>3037.139893</v>
      </c>
      <c r="D80">
        <f t="shared" si="1"/>
        <v>72.640135999999984</v>
      </c>
      <c r="E80">
        <v>3563500</v>
      </c>
    </row>
    <row r="81" spans="1:5" x14ac:dyDescent="0.3">
      <c r="A81" t="s">
        <v>49</v>
      </c>
      <c r="B81">
        <v>3056.6599120000001</v>
      </c>
      <c r="C81">
        <v>2996</v>
      </c>
      <c r="D81">
        <f t="shared" si="1"/>
        <v>60.659912000000077</v>
      </c>
      <c r="E81">
        <v>3312900</v>
      </c>
    </row>
    <row r="82" spans="1:5" x14ac:dyDescent="0.3">
      <c r="A82" t="s">
        <v>50</v>
      </c>
      <c r="B82">
        <v>3091.25</v>
      </c>
      <c r="C82">
        <v>3028.4499510000001</v>
      </c>
      <c r="D82">
        <f t="shared" si="1"/>
        <v>62.800048999999944</v>
      </c>
      <c r="E82">
        <v>2746000</v>
      </c>
    </row>
    <row r="83" spans="1:5" x14ac:dyDescent="0.3">
      <c r="A83" t="s">
        <v>51</v>
      </c>
      <c r="B83">
        <v>3073</v>
      </c>
      <c r="C83">
        <v>3034</v>
      </c>
      <c r="D83">
        <f t="shared" si="1"/>
        <v>39</v>
      </c>
      <c r="E83">
        <v>2337600</v>
      </c>
    </row>
    <row r="84" spans="1:5" x14ac:dyDescent="0.3">
      <c r="A84" t="s">
        <v>52</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53</v>
      </c>
      <c r="B92">
        <v>3432</v>
      </c>
      <c r="C92">
        <v>3395.6298830000001</v>
      </c>
      <c r="D92">
        <f t="shared" si="1"/>
        <v>36.370116999999937</v>
      </c>
      <c r="E92">
        <v>3315800</v>
      </c>
    </row>
    <row r="93" spans="1:5" x14ac:dyDescent="0.3">
      <c r="A93" t="s">
        <v>54</v>
      </c>
      <c r="B93">
        <v>3404.1298830000001</v>
      </c>
      <c r="C93">
        <v>3326</v>
      </c>
      <c r="D93">
        <f t="shared" si="1"/>
        <v>78.129883000000063</v>
      </c>
      <c r="E93">
        <v>3145200</v>
      </c>
    </row>
    <row r="94" spans="1:5" x14ac:dyDescent="0.3">
      <c r="A94" t="s">
        <v>55</v>
      </c>
      <c r="B94">
        <v>3397</v>
      </c>
      <c r="C94">
        <v>3352</v>
      </c>
      <c r="D94">
        <f t="shared" si="1"/>
        <v>45</v>
      </c>
      <c r="E94">
        <v>3233600</v>
      </c>
    </row>
    <row r="95" spans="1:5" x14ac:dyDescent="0.3">
      <c r="A95" t="s">
        <v>56</v>
      </c>
      <c r="B95">
        <v>3406.8000489999999</v>
      </c>
      <c r="C95">
        <v>3355.5900879999999</v>
      </c>
      <c r="D95">
        <f t="shared" si="1"/>
        <v>51.209961000000021</v>
      </c>
      <c r="E95">
        <v>3186000</v>
      </c>
    </row>
    <row r="96" spans="1:5" x14ac:dyDescent="0.3">
      <c r="A96" t="s">
        <v>57</v>
      </c>
      <c r="B96">
        <v>3435.929932</v>
      </c>
      <c r="C96">
        <v>3360.1599120000001</v>
      </c>
      <c r="D96">
        <f t="shared" si="1"/>
        <v>75.770019999999931</v>
      </c>
      <c r="E96">
        <v>2725400</v>
      </c>
    </row>
    <row r="97" spans="1:5" x14ac:dyDescent="0.3">
      <c r="A97" t="s">
        <v>58</v>
      </c>
      <c r="B97">
        <v>3382.98999</v>
      </c>
      <c r="C97">
        <v>3316</v>
      </c>
      <c r="D97">
        <f t="shared" si="1"/>
        <v>66.989990000000034</v>
      </c>
      <c r="E97">
        <v>2623000</v>
      </c>
    </row>
    <row r="98" spans="1:5" x14ac:dyDescent="0.3">
      <c r="A98" t="s">
        <v>59</v>
      </c>
      <c r="B98">
        <v>3362.860107</v>
      </c>
      <c r="C98">
        <v>3303.8100589999999</v>
      </c>
      <c r="D98">
        <f t="shared" si="1"/>
        <v>59.050048000000061</v>
      </c>
      <c r="E98">
        <v>2211200</v>
      </c>
    </row>
    <row r="99" spans="1:5" x14ac:dyDescent="0.3">
      <c r="A99" t="s">
        <v>60</v>
      </c>
      <c r="B99">
        <v>3372.8701169999999</v>
      </c>
      <c r="C99">
        <v>3301.4499510000001</v>
      </c>
      <c r="D99">
        <f t="shared" si="1"/>
        <v>71.420165999999881</v>
      </c>
      <c r="E99">
        <v>2580600</v>
      </c>
    </row>
    <row r="100" spans="1:5" x14ac:dyDescent="0.3">
      <c r="A100" t="s">
        <v>61</v>
      </c>
      <c r="B100">
        <v>3375</v>
      </c>
      <c r="C100">
        <v>3308.5</v>
      </c>
      <c r="D100">
        <f t="shared" si="1"/>
        <v>66.5</v>
      </c>
      <c r="E100">
        <v>3192800</v>
      </c>
    </row>
    <row r="101" spans="1:5" x14ac:dyDescent="0.3">
      <c r="A101" t="s">
        <v>62</v>
      </c>
      <c r="B101">
        <v>3428.4499510000001</v>
      </c>
      <c r="C101">
        <v>3330.9399410000001</v>
      </c>
      <c r="D101">
        <f t="shared" si="1"/>
        <v>97.510009999999966</v>
      </c>
      <c r="E101">
        <v>4880700</v>
      </c>
    </row>
    <row r="102" spans="1:5" x14ac:dyDescent="0.3">
      <c r="A102" t="s">
        <v>63</v>
      </c>
      <c r="B102">
        <v>3460</v>
      </c>
      <c r="C102">
        <v>3398.01001</v>
      </c>
      <c r="D102">
        <f t="shared" si="1"/>
        <v>61.989990000000034</v>
      </c>
      <c r="E102">
        <v>3827100</v>
      </c>
    </row>
    <row r="103" spans="1:5" x14ac:dyDescent="0.3">
      <c r="A103" t="s">
        <v>64</v>
      </c>
      <c r="B103">
        <v>3489.8798830000001</v>
      </c>
      <c r="C103">
        <v>3425</v>
      </c>
      <c r="D103">
        <f t="shared" si="1"/>
        <v>64.879883000000063</v>
      </c>
      <c r="E103">
        <v>4631900</v>
      </c>
    </row>
    <row r="104" spans="1:5" x14ac:dyDescent="0.3">
      <c r="A104" t="s">
        <v>65</v>
      </c>
      <c r="B104">
        <v>3514.4499510000001</v>
      </c>
      <c r="C104">
        <v>3435</v>
      </c>
      <c r="D104">
        <f t="shared" si="1"/>
        <v>79.449951000000056</v>
      </c>
      <c r="E104">
        <v>7682400</v>
      </c>
    </row>
    <row r="105" spans="1:5" x14ac:dyDescent="0.3">
      <c r="A105" t="s">
        <v>66</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67</v>
      </c>
      <c r="B114">
        <v>3203.8400879999999</v>
      </c>
      <c r="C114">
        <v>3133</v>
      </c>
      <c r="D114">
        <f t="shared" si="1"/>
        <v>70.840087999999923</v>
      </c>
      <c r="E114">
        <v>3350900</v>
      </c>
    </row>
    <row r="115" spans="1:5" x14ac:dyDescent="0.3">
      <c r="A115" t="s">
        <v>68</v>
      </c>
      <c r="B115">
        <v>3228.860107</v>
      </c>
      <c r="C115">
        <v>3183</v>
      </c>
      <c r="D115">
        <f t="shared" si="1"/>
        <v>45.860106999999971</v>
      </c>
      <c r="E115">
        <v>3325000</v>
      </c>
    </row>
    <row r="116" spans="1:5" x14ac:dyDescent="0.3">
      <c r="A116" t="s">
        <v>69</v>
      </c>
      <c r="B116">
        <v>3292.75</v>
      </c>
      <c r="C116">
        <v>3234.5900879999999</v>
      </c>
      <c r="D116">
        <f t="shared" si="1"/>
        <v>58.159912000000077</v>
      </c>
      <c r="E116">
        <v>3723900</v>
      </c>
    </row>
    <row r="117" spans="1:5" x14ac:dyDescent="0.3">
      <c r="A117" t="s">
        <v>70</v>
      </c>
      <c r="B117">
        <v>3312</v>
      </c>
      <c r="C117">
        <v>3230.3701169999999</v>
      </c>
      <c r="D117">
        <f t="shared" si="1"/>
        <v>81.629883000000063</v>
      </c>
      <c r="E117">
        <v>2828400</v>
      </c>
    </row>
    <row r="118" spans="1:5" x14ac:dyDescent="0.3">
      <c r="A118" t="s">
        <v>71</v>
      </c>
      <c r="B118">
        <v>3234.75</v>
      </c>
      <c r="C118">
        <v>3184</v>
      </c>
      <c r="D118">
        <f t="shared" si="1"/>
        <v>50.75</v>
      </c>
      <c r="E118">
        <v>2679700</v>
      </c>
    </row>
    <row r="119" spans="1:5" x14ac:dyDescent="0.3">
      <c r="A119" t="s">
        <v>72</v>
      </c>
      <c r="B119">
        <v>3259.679932</v>
      </c>
      <c r="C119">
        <v>3236.179932</v>
      </c>
      <c r="D119">
        <f t="shared" si="1"/>
        <v>23.5</v>
      </c>
      <c r="E119">
        <v>2633200</v>
      </c>
    </row>
    <row r="120" spans="1:5" x14ac:dyDescent="0.3">
      <c r="A120" t="s">
        <v>73</v>
      </c>
      <c r="B120">
        <v>3256.6899410000001</v>
      </c>
      <c r="C120">
        <v>3197.01001</v>
      </c>
      <c r="D120">
        <f t="shared" si="1"/>
        <v>59.679931000000124</v>
      </c>
      <c r="E120">
        <v>4104900</v>
      </c>
    </row>
    <row r="121" spans="1:5" x14ac:dyDescent="0.3">
      <c r="A121" t="s">
        <v>74</v>
      </c>
      <c r="B121">
        <v>3257.9499510000001</v>
      </c>
      <c r="C121">
        <v>3210.5</v>
      </c>
      <c r="D121">
        <f t="shared" si="1"/>
        <v>47.449951000000056</v>
      </c>
      <c r="E121">
        <v>2422800</v>
      </c>
    </row>
    <row r="122" spans="1:5" x14ac:dyDescent="0.3">
      <c r="A122" t="s">
        <v>75</v>
      </c>
      <c r="B122">
        <v>3279.820068</v>
      </c>
      <c r="C122">
        <v>3213.76001</v>
      </c>
      <c r="D122">
        <f t="shared" si="1"/>
        <v>66.060058000000026</v>
      </c>
      <c r="E122">
        <v>3261100</v>
      </c>
    </row>
    <row r="123" spans="1:5" x14ac:dyDescent="0.3">
      <c r="A123" t="s">
        <v>76</v>
      </c>
      <c r="B123">
        <v>3295.7299800000001</v>
      </c>
      <c r="C123">
        <v>3258.51001</v>
      </c>
      <c r="D123">
        <f t="shared" si="1"/>
        <v>37.219970000000103</v>
      </c>
      <c r="E123">
        <v>2384000</v>
      </c>
    </row>
    <row r="124" spans="1:5" x14ac:dyDescent="0.3">
      <c r="A124" t="s">
        <v>77</v>
      </c>
      <c r="B124">
        <v>3260.360107</v>
      </c>
      <c r="C124">
        <v>3230.040039</v>
      </c>
      <c r="D124">
        <f t="shared" si="1"/>
        <v>30.320067999999992</v>
      </c>
      <c r="E124">
        <v>2561200</v>
      </c>
    </row>
    <row r="125" spans="1:5" x14ac:dyDescent="0.3">
      <c r="A125" t="s">
        <v>78</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79</v>
      </c>
      <c r="B135">
        <v>3385</v>
      </c>
      <c r="C135">
        <v>3335.5</v>
      </c>
      <c r="D135">
        <f t="shared" si="2"/>
        <v>49.5</v>
      </c>
      <c r="E135">
        <v>2569700</v>
      </c>
    </row>
    <row r="136" spans="1:5" x14ac:dyDescent="0.3">
      <c r="A136" t="s">
        <v>80</v>
      </c>
      <c r="B136">
        <v>3396.98999</v>
      </c>
      <c r="C136">
        <v>3363.110107</v>
      </c>
      <c r="D136">
        <f t="shared" si="2"/>
        <v>33.879883000000063</v>
      </c>
      <c r="E136">
        <v>2426200</v>
      </c>
    </row>
    <row r="137" spans="1:5" x14ac:dyDescent="0.3">
      <c r="A137" t="s">
        <v>81</v>
      </c>
      <c r="B137">
        <v>3426.3500979999999</v>
      </c>
      <c r="C137">
        <v>3360.530029</v>
      </c>
      <c r="D137">
        <f t="shared" si="2"/>
        <v>65.820068999999876</v>
      </c>
      <c r="E137">
        <v>4202800</v>
      </c>
    </row>
    <row r="138" spans="1:5" x14ac:dyDescent="0.3">
      <c r="A138" t="s">
        <v>82</v>
      </c>
      <c r="B138">
        <v>3497.1999510000001</v>
      </c>
      <c r="C138">
        <v>3401</v>
      </c>
      <c r="D138">
        <f t="shared" si="2"/>
        <v>96.199951000000056</v>
      </c>
      <c r="E138">
        <v>5136500</v>
      </c>
    </row>
    <row r="139" spans="1:5" x14ac:dyDescent="0.3">
      <c r="A139" t="s">
        <v>83</v>
      </c>
      <c r="B139">
        <v>3507</v>
      </c>
      <c r="C139">
        <v>3473.709961</v>
      </c>
      <c r="D139">
        <f t="shared" si="2"/>
        <v>33.290038999999979</v>
      </c>
      <c r="E139">
        <v>5247700</v>
      </c>
    </row>
    <row r="140" spans="1:5" x14ac:dyDescent="0.3">
      <c r="A140" t="s">
        <v>84</v>
      </c>
      <c r="B140">
        <v>3482</v>
      </c>
      <c r="C140">
        <v>3434</v>
      </c>
      <c r="D140">
        <f t="shared" si="2"/>
        <v>48</v>
      </c>
      <c r="E140">
        <v>3277100</v>
      </c>
    </row>
    <row r="141" spans="1:5" x14ac:dyDescent="0.3">
      <c r="A141" t="s">
        <v>85</v>
      </c>
      <c r="B141">
        <v>3523.780029</v>
      </c>
      <c r="C141">
        <v>3456.0900879999999</v>
      </c>
      <c r="D141">
        <f t="shared" si="2"/>
        <v>67.68994100000009</v>
      </c>
      <c r="E141">
        <v>3345100</v>
      </c>
    </row>
    <row r="142" spans="1:5" x14ac:dyDescent="0.3">
      <c r="A142" t="s">
        <v>86</v>
      </c>
      <c r="B142">
        <v>3521</v>
      </c>
      <c r="C142">
        <v>3483.1999510000001</v>
      </c>
      <c r="D142">
        <f t="shared" si="2"/>
        <v>37.800048999999944</v>
      </c>
      <c r="E142">
        <v>2813300</v>
      </c>
    </row>
    <row r="143" spans="1:5" x14ac:dyDescent="0.3">
      <c r="A143" t="s">
        <v>87</v>
      </c>
      <c r="B143">
        <v>3524.860107</v>
      </c>
      <c r="C143">
        <v>3430.8500979999999</v>
      </c>
      <c r="D143">
        <f t="shared" si="2"/>
        <v>94.010009000000082</v>
      </c>
      <c r="E143">
        <v>3832000</v>
      </c>
    </row>
    <row r="144" spans="1:5" x14ac:dyDescent="0.3">
      <c r="A144" t="s">
        <v>88</v>
      </c>
      <c r="B144">
        <v>3464.820068</v>
      </c>
      <c r="C144">
        <v>3394.179932</v>
      </c>
      <c r="D144">
        <f t="shared" si="2"/>
        <v>70.640135999999984</v>
      </c>
      <c r="E144">
        <v>3941000</v>
      </c>
    </row>
    <row r="145" spans="1:5" x14ac:dyDescent="0.3">
      <c r="A145" t="s">
        <v>89</v>
      </c>
      <c r="B145">
        <v>3448</v>
      </c>
      <c r="C145">
        <v>3413.51001</v>
      </c>
      <c r="D145">
        <f t="shared" si="2"/>
        <v>34.489990000000034</v>
      </c>
      <c r="E145">
        <v>2242800</v>
      </c>
    </row>
    <row r="146" spans="1:5" x14ac:dyDescent="0.3">
      <c r="A146" t="s">
        <v>90</v>
      </c>
      <c r="B146">
        <v>3456.030029</v>
      </c>
      <c r="C146">
        <v>3423.030029</v>
      </c>
      <c r="D146">
        <f t="shared" si="2"/>
        <v>33</v>
      </c>
      <c r="E146">
        <v>2098400</v>
      </c>
    </row>
    <row r="147" spans="1:5" x14ac:dyDescent="0.3">
      <c r="A147" t="s">
        <v>91</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92</v>
      </c>
      <c r="B155">
        <v>3773.080078</v>
      </c>
      <c r="C155">
        <v>3671.320068</v>
      </c>
      <c r="D155">
        <f t="shared" si="2"/>
        <v>101.76000999999997</v>
      </c>
      <c r="E155">
        <v>3845900</v>
      </c>
    </row>
    <row r="156" spans="1:5" x14ac:dyDescent="0.3">
      <c r="A156" t="s">
        <v>93</v>
      </c>
      <c r="B156">
        <v>3717.6599120000001</v>
      </c>
      <c r="C156">
        <v>3660.830078</v>
      </c>
      <c r="D156">
        <f t="shared" si="2"/>
        <v>56.829834000000119</v>
      </c>
      <c r="E156">
        <v>3296600</v>
      </c>
    </row>
    <row r="157" spans="1:5" x14ac:dyDescent="0.3">
      <c r="A157" t="s">
        <v>94</v>
      </c>
      <c r="B157">
        <v>3695.3999020000001</v>
      </c>
      <c r="C157">
        <v>3620.919922</v>
      </c>
      <c r="D157">
        <f t="shared" si="2"/>
        <v>74.479980000000069</v>
      </c>
      <c r="E157">
        <v>3185300</v>
      </c>
    </row>
    <row r="158" spans="1:5" x14ac:dyDescent="0.3">
      <c r="A158" t="s">
        <v>95</v>
      </c>
      <c r="B158">
        <v>3646.0600589999999</v>
      </c>
      <c r="C158">
        <v>3570.459961</v>
      </c>
      <c r="D158">
        <f t="shared" si="2"/>
        <v>75.600097999999889</v>
      </c>
      <c r="E158">
        <v>4043700</v>
      </c>
    </row>
    <row r="159" spans="1:5" x14ac:dyDescent="0.3">
      <c r="A159" t="s">
        <v>96</v>
      </c>
      <c r="B159">
        <v>3550.209961</v>
      </c>
      <c r="C159">
        <v>3499.1599120000001</v>
      </c>
      <c r="D159">
        <f t="shared" si="2"/>
        <v>51.050048999999944</v>
      </c>
      <c r="E159">
        <v>3784600</v>
      </c>
    </row>
    <row r="160" spans="1:5" x14ac:dyDescent="0.3">
      <c r="A160" t="s">
        <v>97</v>
      </c>
      <c r="B160">
        <v>3592</v>
      </c>
      <c r="C160">
        <v>3518</v>
      </c>
      <c r="D160">
        <f t="shared" si="2"/>
        <v>74</v>
      </c>
      <c r="E160">
        <v>3255700</v>
      </c>
    </row>
    <row r="161" spans="1:5" x14ac:dyDescent="0.3">
      <c r="A161" t="s">
        <v>98</v>
      </c>
      <c r="B161">
        <v>3586.4499510000001</v>
      </c>
      <c r="C161">
        <v>3543.639893</v>
      </c>
      <c r="D161">
        <f t="shared" si="2"/>
        <v>42.810058000000026</v>
      </c>
      <c r="E161">
        <v>2319000</v>
      </c>
    </row>
    <row r="162" spans="1:5" x14ac:dyDescent="0.3">
      <c r="A162" t="s">
        <v>99</v>
      </c>
      <c r="B162">
        <v>3640.0200199999999</v>
      </c>
      <c r="C162">
        <v>3582.2700199999999</v>
      </c>
      <c r="D162">
        <f t="shared" si="2"/>
        <v>57.75</v>
      </c>
      <c r="E162">
        <v>3265400</v>
      </c>
    </row>
    <row r="163" spans="1:5" x14ac:dyDescent="0.3">
      <c r="A163" t="s">
        <v>100</v>
      </c>
      <c r="B163">
        <v>3666.110107</v>
      </c>
      <c r="C163">
        <v>3622.040039</v>
      </c>
      <c r="D163">
        <f t="shared" si="2"/>
        <v>44.070067999999992</v>
      </c>
      <c r="E163">
        <v>2436300</v>
      </c>
    </row>
    <row r="164" spans="1:5" x14ac:dyDescent="0.3">
      <c r="A164" t="s">
        <v>101</v>
      </c>
      <c r="B164">
        <v>3712.080078</v>
      </c>
      <c r="C164">
        <v>3647.25</v>
      </c>
      <c r="D164">
        <f t="shared" si="2"/>
        <v>64.830077999999958</v>
      </c>
      <c r="E164">
        <v>2900100</v>
      </c>
    </row>
    <row r="165" spans="1:5" x14ac:dyDescent="0.3">
      <c r="A165" t="s">
        <v>102</v>
      </c>
      <c r="B165">
        <v>3698.5</v>
      </c>
      <c r="C165">
        <v>3586.1499020000001</v>
      </c>
      <c r="D165">
        <f t="shared" si="2"/>
        <v>112.35009799999989</v>
      </c>
      <c r="E165">
        <v>4131900</v>
      </c>
    </row>
    <row r="166" spans="1:5" x14ac:dyDescent="0.3">
      <c r="A166" t="s">
        <v>103</v>
      </c>
      <c r="B166">
        <v>3658.419922</v>
      </c>
      <c r="C166">
        <v>3601</v>
      </c>
      <c r="D166">
        <f t="shared" si="2"/>
        <v>57.419922000000042</v>
      </c>
      <c r="E166">
        <v>2999400</v>
      </c>
    </row>
    <row r="167" spans="1:5" x14ac:dyDescent="0.3">
      <c r="A167" t="s">
        <v>104</v>
      </c>
      <c r="B167">
        <v>3637.9499510000001</v>
      </c>
      <c r="C167">
        <v>3580.01001</v>
      </c>
      <c r="D167">
        <f t="shared" si="2"/>
        <v>57.93994100000009</v>
      </c>
      <c r="E167">
        <v>5520000</v>
      </c>
    </row>
    <row r="168" spans="1:5" x14ac:dyDescent="0.3">
      <c r="A168" t="s">
        <v>105</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106</v>
      </c>
      <c r="B178">
        <v>3306.070068</v>
      </c>
      <c r="C178">
        <v>3283</v>
      </c>
      <c r="D178">
        <f t="shared" si="2"/>
        <v>23.070067999999992</v>
      </c>
      <c r="E178">
        <v>2052800</v>
      </c>
    </row>
    <row r="179" spans="1:5" x14ac:dyDescent="0.3">
      <c r="A179" t="s">
        <v>107</v>
      </c>
      <c r="B179">
        <v>3300</v>
      </c>
      <c r="C179">
        <v>3211.1298830000001</v>
      </c>
      <c r="D179">
        <f t="shared" si="2"/>
        <v>88.870116999999937</v>
      </c>
      <c r="E179">
        <v>3319700</v>
      </c>
    </row>
    <row r="180" spans="1:5" x14ac:dyDescent="0.3">
      <c r="A180" t="s">
        <v>108</v>
      </c>
      <c r="B180">
        <v>3280.48999</v>
      </c>
      <c r="C180">
        <v>3225.679932</v>
      </c>
      <c r="D180">
        <f t="shared" si="2"/>
        <v>54.810058000000026</v>
      </c>
      <c r="E180">
        <v>3387900</v>
      </c>
    </row>
    <row r="181" spans="1:5" x14ac:dyDescent="0.3">
      <c r="A181" t="s">
        <v>109</v>
      </c>
      <c r="B181">
        <v>3254.1000979999999</v>
      </c>
      <c r="C181">
        <v>3200</v>
      </c>
      <c r="D181">
        <f t="shared" si="2"/>
        <v>54.100097999999889</v>
      </c>
      <c r="E181">
        <v>2804300</v>
      </c>
    </row>
    <row r="182" spans="1:5" x14ac:dyDescent="0.3">
      <c r="A182" t="s">
        <v>110</v>
      </c>
      <c r="B182">
        <v>3233</v>
      </c>
      <c r="C182">
        <v>3182.459961</v>
      </c>
      <c r="D182">
        <f t="shared" si="2"/>
        <v>50.540038999999979</v>
      </c>
      <c r="E182">
        <v>3782900</v>
      </c>
    </row>
    <row r="183" spans="1:5" x14ac:dyDescent="0.3">
      <c r="A183" t="s">
        <v>111</v>
      </c>
      <c r="B183">
        <v>3207.8100589999999</v>
      </c>
      <c r="C183">
        <v>3175.76001</v>
      </c>
      <c r="D183">
        <f t="shared" si="2"/>
        <v>32.050048999999944</v>
      </c>
      <c r="E183">
        <v>3341200</v>
      </c>
    </row>
    <row r="184" spans="1:5" x14ac:dyDescent="0.3">
      <c r="A184" t="s">
        <v>112</v>
      </c>
      <c r="B184">
        <v>3280.8999020000001</v>
      </c>
      <c r="C184">
        <v>3210.01001</v>
      </c>
      <c r="D184">
        <f t="shared" si="2"/>
        <v>70.889892000000145</v>
      </c>
      <c r="E184">
        <v>3268100</v>
      </c>
    </row>
    <row r="185" spans="1:5" x14ac:dyDescent="0.3">
      <c r="A185" t="s">
        <v>113</v>
      </c>
      <c r="B185">
        <v>3315.48999</v>
      </c>
      <c r="C185">
        <v>3274.580078</v>
      </c>
      <c r="D185">
        <f t="shared" si="2"/>
        <v>40.909912000000077</v>
      </c>
      <c r="E185">
        <v>2551800</v>
      </c>
    </row>
    <row r="186" spans="1:5" x14ac:dyDescent="0.3">
      <c r="A186" t="s">
        <v>114</v>
      </c>
      <c r="B186">
        <v>3321</v>
      </c>
      <c r="C186">
        <v>3286.1499020000001</v>
      </c>
      <c r="D186">
        <f t="shared" si="2"/>
        <v>34.850097999999889</v>
      </c>
      <c r="E186">
        <v>1680300</v>
      </c>
    </row>
    <row r="187" spans="1:5" x14ac:dyDescent="0.3">
      <c r="A187" t="s">
        <v>115</v>
      </c>
      <c r="B187">
        <v>3332</v>
      </c>
      <c r="C187">
        <v>3296</v>
      </c>
      <c r="D187">
        <f t="shared" si="2"/>
        <v>36</v>
      </c>
      <c r="E187">
        <v>2098800</v>
      </c>
    </row>
    <row r="188" spans="1:5" x14ac:dyDescent="0.3">
      <c r="A188" t="s">
        <v>116</v>
      </c>
      <c r="B188">
        <v>3352.320068</v>
      </c>
      <c r="C188">
        <v>3313.75</v>
      </c>
      <c r="D188">
        <f t="shared" si="2"/>
        <v>38.570067999999992</v>
      </c>
      <c r="E188">
        <v>2391300</v>
      </c>
    </row>
    <row r="189" spans="1:5" x14ac:dyDescent="0.3">
      <c r="A189" t="s">
        <v>117</v>
      </c>
      <c r="B189">
        <v>3445</v>
      </c>
      <c r="C189">
        <v>3355.219971</v>
      </c>
      <c r="D189">
        <f t="shared" si="2"/>
        <v>89.780029000000013</v>
      </c>
      <c r="E189">
        <v>3192200</v>
      </c>
    </row>
    <row r="190" spans="1:5" x14ac:dyDescent="0.3">
      <c r="A190" t="s">
        <v>118</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119</v>
      </c>
      <c r="B198">
        <v>3497.959961</v>
      </c>
      <c r="C198">
        <v>3438</v>
      </c>
      <c r="D198">
        <f t="shared" si="3"/>
        <v>59.959961000000021</v>
      </c>
      <c r="E198">
        <v>2569000</v>
      </c>
    </row>
    <row r="199" spans="1:5" x14ac:dyDescent="0.3">
      <c r="A199" t="s">
        <v>120</v>
      </c>
      <c r="B199">
        <v>3486.8100589999999</v>
      </c>
      <c r="C199">
        <v>3437.709961</v>
      </c>
      <c r="D199">
        <f t="shared" si="3"/>
        <v>49.100097999999889</v>
      </c>
      <c r="E199">
        <v>1936900</v>
      </c>
    </row>
    <row r="200" spans="1:5" x14ac:dyDescent="0.3">
      <c r="A200" t="s">
        <v>121</v>
      </c>
      <c r="B200">
        <v>3485.419922</v>
      </c>
      <c r="C200">
        <v>3402.01001</v>
      </c>
      <c r="D200">
        <f t="shared" si="3"/>
        <v>83.409912000000077</v>
      </c>
      <c r="E200">
        <v>2957500</v>
      </c>
    </row>
    <row r="201" spans="1:5" x14ac:dyDescent="0.3">
      <c r="A201" t="s">
        <v>122</v>
      </c>
      <c r="B201">
        <v>3492.5500489999999</v>
      </c>
      <c r="C201">
        <v>3446.139893</v>
      </c>
      <c r="D201">
        <f t="shared" si="3"/>
        <v>46.410155999999915</v>
      </c>
      <c r="E201">
        <v>2583600</v>
      </c>
    </row>
    <row r="202" spans="1:5" x14ac:dyDescent="0.3">
      <c r="A202" t="s">
        <v>123</v>
      </c>
      <c r="B202">
        <v>3497.4099120000001</v>
      </c>
      <c r="C202">
        <v>3452.1298830000001</v>
      </c>
      <c r="D202">
        <f t="shared" si="3"/>
        <v>45.280029000000013</v>
      </c>
      <c r="E202">
        <v>4616600</v>
      </c>
    </row>
    <row r="203" spans="1:5" x14ac:dyDescent="0.3">
      <c r="A203" t="s">
        <v>124</v>
      </c>
      <c r="B203">
        <v>3419</v>
      </c>
      <c r="C203">
        <v>3305.01001</v>
      </c>
      <c r="D203">
        <f t="shared" si="3"/>
        <v>113.98999000000003</v>
      </c>
      <c r="E203">
        <v>4669100</v>
      </c>
    </row>
    <row r="204" spans="1:5" x14ac:dyDescent="0.3">
      <c r="A204" t="s">
        <v>125</v>
      </c>
      <c r="B204">
        <v>3379.6999510000001</v>
      </c>
      <c r="C204">
        <v>3332.389893</v>
      </c>
      <c r="D204">
        <f t="shared" si="3"/>
        <v>47.310058000000026</v>
      </c>
      <c r="E204">
        <v>2780900</v>
      </c>
    </row>
    <row r="205" spans="1:5" x14ac:dyDescent="0.3">
      <c r="A205" t="s">
        <v>126</v>
      </c>
      <c r="B205">
        <v>3389</v>
      </c>
      <c r="C205">
        <v>3341.0500489999999</v>
      </c>
      <c r="D205">
        <f t="shared" si="3"/>
        <v>47.949951000000056</v>
      </c>
      <c r="E205">
        <v>2411400</v>
      </c>
    </row>
    <row r="206" spans="1:5" x14ac:dyDescent="0.3">
      <c r="A206" t="s">
        <v>127</v>
      </c>
      <c r="B206">
        <v>3428.959961</v>
      </c>
      <c r="C206">
        <v>3380.0500489999999</v>
      </c>
      <c r="D206">
        <f t="shared" si="3"/>
        <v>48.909912000000077</v>
      </c>
      <c r="E206">
        <v>2379400</v>
      </c>
    </row>
    <row r="207" spans="1:5" x14ac:dyDescent="0.3">
      <c r="A207" t="s">
        <v>128</v>
      </c>
      <c r="B207">
        <v>3429.26001</v>
      </c>
      <c r="C207">
        <v>3393.3999020000001</v>
      </c>
      <c r="D207">
        <f t="shared" si="3"/>
        <v>35.860107999999855</v>
      </c>
      <c r="E207">
        <v>2116200</v>
      </c>
    </row>
    <row r="208" spans="1:5" x14ac:dyDescent="0.3">
      <c r="A208" t="s">
        <v>129</v>
      </c>
      <c r="B208">
        <v>3415.570068</v>
      </c>
      <c r="C208">
        <v>3339.610107</v>
      </c>
      <c r="D208">
        <f t="shared" si="3"/>
        <v>75.959961000000021</v>
      </c>
      <c r="E208">
        <v>3634500</v>
      </c>
    </row>
    <row r="209" spans="1:5" x14ac:dyDescent="0.3">
      <c r="A209" t="s">
        <v>130</v>
      </c>
      <c r="B209">
        <v>3369.1899410000001</v>
      </c>
      <c r="C209">
        <v>3290.1000979999999</v>
      </c>
      <c r="D209">
        <f t="shared" si="3"/>
        <v>79.089843000000201</v>
      </c>
      <c r="E209">
        <v>4430800</v>
      </c>
    </row>
    <row r="210" spans="1:5" x14ac:dyDescent="0.3">
      <c r="A210" t="s">
        <v>131</v>
      </c>
      <c r="B210">
        <v>3351.3000489999999</v>
      </c>
      <c r="C210">
        <v>3297.8701169999999</v>
      </c>
      <c r="D210">
        <f t="shared" si="3"/>
        <v>53.429932000000008</v>
      </c>
      <c r="E210">
        <v>2562300</v>
      </c>
    </row>
    <row r="211" spans="1:5" x14ac:dyDescent="0.3">
      <c r="A211" t="s">
        <v>132</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133</v>
      </c>
      <c r="B220">
        <v>3288.3798830000001</v>
      </c>
      <c r="C220">
        <v>3261.0900879999999</v>
      </c>
      <c r="D220">
        <f t="shared" si="3"/>
        <v>27.28979500000014</v>
      </c>
      <c r="E220">
        <v>2420100</v>
      </c>
    </row>
    <row r="221" spans="1:5" x14ac:dyDescent="0.3">
      <c r="A221" t="s">
        <v>134</v>
      </c>
      <c r="B221">
        <v>3312.6000979999999</v>
      </c>
      <c r="C221">
        <v>3290.780029</v>
      </c>
      <c r="D221">
        <f t="shared" si="3"/>
        <v>21.820068999999876</v>
      </c>
      <c r="E221">
        <v>2109500</v>
      </c>
    </row>
    <row r="222" spans="1:5" x14ac:dyDescent="0.3">
      <c r="A222" t="s">
        <v>135</v>
      </c>
      <c r="B222">
        <v>3410.419922</v>
      </c>
      <c r="C222">
        <v>3304</v>
      </c>
      <c r="D222">
        <f t="shared" si="3"/>
        <v>106.41992200000004</v>
      </c>
      <c r="E222">
        <v>5175100</v>
      </c>
    </row>
    <row r="223" spans="1:5" x14ac:dyDescent="0.3">
      <c r="A223" t="s">
        <v>136</v>
      </c>
      <c r="B223">
        <v>3449.169922</v>
      </c>
      <c r="C223">
        <v>3385.1000979999999</v>
      </c>
      <c r="D223">
        <f t="shared" si="3"/>
        <v>64.069824000000153</v>
      </c>
      <c r="E223">
        <v>3174100</v>
      </c>
    </row>
    <row r="224" spans="1:5" x14ac:dyDescent="0.3">
      <c r="A224" t="s">
        <v>137</v>
      </c>
      <c r="B224">
        <v>3454.6899410000001</v>
      </c>
      <c r="C224">
        <v>3422</v>
      </c>
      <c r="D224">
        <f t="shared" si="3"/>
        <v>32.68994100000009</v>
      </c>
      <c r="E224">
        <v>2386100</v>
      </c>
    </row>
    <row r="225" spans="1:5" x14ac:dyDescent="0.3">
      <c r="A225" t="s">
        <v>138</v>
      </c>
      <c r="B225">
        <v>3462.860107</v>
      </c>
      <c r="C225">
        <v>3400.3701169999999</v>
      </c>
      <c r="D225">
        <f t="shared" si="3"/>
        <v>62.489990000000034</v>
      </c>
      <c r="E225">
        <v>2139800</v>
      </c>
    </row>
    <row r="226" spans="1:5" x14ac:dyDescent="0.3">
      <c r="A226" t="s">
        <v>139</v>
      </c>
      <c r="B226">
        <v>3440.280029</v>
      </c>
      <c r="C226">
        <v>3403</v>
      </c>
      <c r="D226">
        <f t="shared" si="3"/>
        <v>37.280029000000013</v>
      </c>
      <c r="E226">
        <v>1881400</v>
      </c>
    </row>
    <row r="227" spans="1:5" x14ac:dyDescent="0.3">
      <c r="A227" t="s">
        <v>140</v>
      </c>
      <c r="B227">
        <v>3429.8400879999999</v>
      </c>
      <c r="C227">
        <v>3331.3000489999999</v>
      </c>
      <c r="D227">
        <f t="shared" si="3"/>
        <v>98.540038999999979</v>
      </c>
      <c r="E227">
        <v>3139100</v>
      </c>
    </row>
    <row r="228" spans="1:5" x14ac:dyDescent="0.3">
      <c r="A228" t="s">
        <v>141</v>
      </c>
      <c r="B228">
        <v>3347.8000489999999</v>
      </c>
      <c r="C228">
        <v>3297.6999510000001</v>
      </c>
      <c r="D228">
        <f t="shared" si="3"/>
        <v>50.100097999999889</v>
      </c>
      <c r="E228">
        <v>2226000</v>
      </c>
    </row>
    <row r="229" spans="1:5" x14ac:dyDescent="0.3">
      <c r="A229" t="s">
        <v>142</v>
      </c>
      <c r="B229">
        <v>3416.1201169999999</v>
      </c>
      <c r="C229">
        <v>3343.9799800000001</v>
      </c>
      <c r="D229">
        <f t="shared" si="3"/>
        <v>72.140136999999868</v>
      </c>
      <c r="E229">
        <v>2698300</v>
      </c>
    </row>
    <row r="230" spans="1:5" x14ac:dyDescent="0.3">
      <c r="A230" t="s">
        <v>143</v>
      </c>
      <c r="B230">
        <v>3437</v>
      </c>
      <c r="C230">
        <v>3371.4499510000001</v>
      </c>
      <c r="D230">
        <f t="shared" si="3"/>
        <v>65.550048999999944</v>
      </c>
      <c r="E230">
        <v>2702200</v>
      </c>
    </row>
    <row r="231" spans="1:5" x14ac:dyDescent="0.3">
      <c r="A231" t="s">
        <v>144</v>
      </c>
      <c r="B231">
        <v>3479</v>
      </c>
      <c r="C231">
        <v>3386</v>
      </c>
      <c r="D231">
        <f t="shared" si="3"/>
        <v>93</v>
      </c>
      <c r="E231">
        <v>5708700</v>
      </c>
    </row>
    <row r="232" spans="1:5" x14ac:dyDescent="0.3">
      <c r="A232" t="s">
        <v>145</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146</v>
      </c>
      <c r="B243">
        <v>3593.8798830000001</v>
      </c>
      <c r="C243">
        <v>3525.8100589999999</v>
      </c>
      <c r="D243">
        <f t="shared" si="3"/>
        <v>68.069824000000153</v>
      </c>
      <c r="E243">
        <v>2929700</v>
      </c>
    </row>
    <row r="244" spans="1:5" x14ac:dyDescent="0.3">
      <c r="A244" t="s">
        <v>147</v>
      </c>
      <c r="B244">
        <v>3576.5</v>
      </c>
      <c r="C244">
        <v>3525.1499020000001</v>
      </c>
      <c r="D244">
        <f t="shared" si="3"/>
        <v>51.350097999999889</v>
      </c>
      <c r="E244">
        <v>2217100</v>
      </c>
    </row>
    <row r="245" spans="1:5" x14ac:dyDescent="0.3">
      <c r="A245" t="s">
        <v>148</v>
      </c>
      <c r="B245">
        <v>3587.25</v>
      </c>
      <c r="C245">
        <v>3545.3500979999999</v>
      </c>
      <c r="D245">
        <f t="shared" si="3"/>
        <v>41.899902000000111</v>
      </c>
      <c r="E245">
        <v>2560300</v>
      </c>
    </row>
    <row r="246" spans="1:5" x14ac:dyDescent="0.3">
      <c r="A246" t="s">
        <v>149</v>
      </c>
      <c r="B246">
        <v>3704.1999510000001</v>
      </c>
      <c r="C246">
        <v>3561</v>
      </c>
      <c r="D246">
        <f t="shared" si="3"/>
        <v>143.19995100000006</v>
      </c>
      <c r="E246">
        <v>5703500</v>
      </c>
    </row>
    <row r="247" spans="1:5" x14ac:dyDescent="0.3">
      <c r="A247" t="s">
        <v>150</v>
      </c>
      <c r="B247">
        <v>3762.1499020000001</v>
      </c>
      <c r="C247">
        <v>3675.719971</v>
      </c>
      <c r="D247">
        <f t="shared" si="3"/>
        <v>86.429931000000124</v>
      </c>
      <c r="E247">
        <v>4936700</v>
      </c>
    </row>
    <row r="248" spans="1:5" x14ac:dyDescent="0.3">
      <c r="A248" t="s">
        <v>151</v>
      </c>
      <c r="B248">
        <v>3713.459961</v>
      </c>
      <c r="C248">
        <v>3567.5</v>
      </c>
      <c r="D248">
        <f t="shared" si="3"/>
        <v>145.95996100000002</v>
      </c>
      <c r="E248">
        <v>4842200</v>
      </c>
    </row>
    <row r="249" spans="1:5" x14ac:dyDescent="0.3">
      <c r="A249" t="s">
        <v>152</v>
      </c>
      <c r="B249">
        <v>3621.0500489999999</v>
      </c>
      <c r="C249">
        <v>3527.709961</v>
      </c>
      <c r="D249">
        <f t="shared" si="3"/>
        <v>93.340087999999923</v>
      </c>
      <c r="E249">
        <v>3690200</v>
      </c>
    </row>
    <row r="250" spans="1:5" x14ac:dyDescent="0.3">
      <c r="A250" t="s">
        <v>153</v>
      </c>
      <c r="B250">
        <v>3613.639893</v>
      </c>
      <c r="C250">
        <v>3536.8500979999999</v>
      </c>
      <c r="D250">
        <f t="shared" si="3"/>
        <v>76.78979500000014</v>
      </c>
      <c r="E250">
        <v>2328000</v>
      </c>
    </row>
    <row r="251" spans="1:5" x14ac:dyDescent="0.3">
      <c r="A251" t="s">
        <v>154</v>
      </c>
      <c r="B251">
        <v>3633.5</v>
      </c>
      <c r="C251">
        <v>3504.1499020000001</v>
      </c>
      <c r="D251">
        <f t="shared" si="3"/>
        <v>129.35009799999989</v>
      </c>
      <c r="E251">
        <v>2991300</v>
      </c>
    </row>
    <row r="252" spans="1:5" x14ac:dyDescent="0.3">
      <c r="A252" t="s">
        <v>155</v>
      </c>
      <c r="B252">
        <v>3596</v>
      </c>
      <c r="C252">
        <v>3531.5</v>
      </c>
      <c r="D252">
        <f t="shared" si="3"/>
        <v>64.5</v>
      </c>
      <c r="E252">
        <v>3265600</v>
      </c>
    </row>
    <row r="253" spans="1:5" x14ac:dyDescent="0.3">
      <c r="A253" t="s">
        <v>156</v>
      </c>
      <c r="B253">
        <v>3585.7700199999999</v>
      </c>
      <c r="C253">
        <v>3492.01001</v>
      </c>
      <c r="D253">
        <f t="shared" si="3"/>
        <v>93.760009999999966</v>
      </c>
      <c r="E253">
        <v>4001100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91917</cp:lastModifiedBy>
  <dcterms:created xsi:type="dcterms:W3CDTF">2023-02-11T13:32:21Z</dcterms:created>
  <dcterms:modified xsi:type="dcterms:W3CDTF">2023-02-20T10:31:19Z</dcterms:modified>
</cp:coreProperties>
</file>