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TESTS" sheetId="1" state="visible" r:id="rId2"/>
    <sheet name="HSSC_COHORT" sheetId="2" state="visible" r:id="rId3"/>
    <sheet name="RW" sheetId="3" state="visible" r:id="rId4"/>
    <sheet name="DHEC_CASE" sheetId="4" state="visible" r:id="rId5"/>
    <sheet name="UB_ALLPAYER" sheetId="5" state="visible" r:id="rId6"/>
    <sheet name="DSS_CAPSS" sheetId="6" state="visible" r:id="rId7"/>
    <sheet name="DSS_CHIP_CLIENT" sheetId="7" state="visible" r:id="rId8"/>
    <sheet name="DSS_CHIP_BENEFIT" sheetId="8" state="visible" r:id="rId9"/>
    <sheet name="DSS_CHIP_PARTICIPATION" sheetId="9" state="visible" r:id="rId10"/>
    <sheet name="SCDMH" sheetId="10" state="visible" r:id="rId11"/>
    <sheet name="SCDC_ADM" sheetId="11" state="visible" r:id="rId12"/>
    <sheet name="SCDC_RELEASES" sheetId="12" state="visible" r:id="rId13"/>
  </sheets>
  <definedNames>
    <definedName function="false" hidden="false" name="DHEC_case" vbProcedure="false">DHEC_CASE!$B$1:$S$2</definedName>
    <definedName function="false" hidden="false" name="DSS_CAPSS" vbProcedure="false">DSS_CAPSS!$A$1:$AI$2</definedName>
    <definedName function="false" hidden="false" name="DSS_CHIP_BENEFIT" vbProcedure="false">DSS_CHIP_BENEFIT!$A$1:$Q$2</definedName>
    <definedName function="false" hidden="false" name="DSS_CHIP_CLIENT" vbProcedure="false">DSS_CHIP_CLIENT!$A$1:$J$2</definedName>
    <definedName function="false" hidden="false" name="DSS_CHIP_PARTICIPATION" vbProcedure="false">DSS_CHIP_PARTICIPATION!$A$1:$Q$2</definedName>
    <definedName function="false" hidden="false" name="hssc_cohort" vbProcedure="false">HSSC_COHORT!$A$1:$F$2</definedName>
    <definedName function="false" hidden="false" name="rw_services" vbProcedure="false">RW!$C$1:$H$2</definedName>
    <definedName function="false" hidden="false" name="SCDC_ADMISSIONS" vbProcedure="false">SCDC_ADM!$A$1:$AG$2</definedName>
    <definedName function="false" hidden="false" name="SCDC_RELEASES" vbProcedure="false">SCDC_RELEASES!$A$1:$AD$2</definedName>
    <definedName function="false" hidden="false" name="SCDMH" vbProcedure="false">SCDMH!$A$1:$AR$2</definedName>
    <definedName function="false" hidden="false" name="tests" vbProcedure="false">TESTS!$B$1:$J$2</definedName>
    <definedName function="false" hidden="false" name="UB_allpayer" vbProcedure="false">UB_ALLPAYER!$B$1:$IL$2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<sst xmlns="http://schemas.openxmlformats.org/spreadsheetml/2006/main" count="2307" uniqueCount="801">
  <si>
    <t xml:space="preserve">RFA_ID</t>
  </si>
  <si>
    <t xml:space="preserve">RESULT_INTERPRETATION</t>
  </si>
  <si>
    <t xml:space="preserve">TEST</t>
  </si>
  <si>
    <t xml:space="preserve">SETTING_CD</t>
  </si>
  <si>
    <t xml:space="preserve">FACILITY_ZIP_CD</t>
  </si>
  <si>
    <t xml:space="preserve">FACILITY_COUNTY</t>
  </si>
  <si>
    <t xml:space="preserve">TEST_RESULTS</t>
  </si>
  <si>
    <t xml:space="preserve">DHEC_LINKER</t>
  </si>
  <si>
    <t xml:space="preserve">TESTDATE</t>
  </si>
  <si>
    <t xml:space="preserve">TIME_DXDATE_TESTDATE</t>
  </si>
  <si>
    <t xml:space="preserve">Year CD4/VL</t>
  </si>
  <si>
    <t xml:space="preserve">CD4#</t>
  </si>
  <si>
    <t xml:space="preserve">DORCHESTER CO.</t>
  </si>
  <si>
    <t xml:space="preserve">EDGEFIELD CO.</t>
  </si>
  <si>
    <t xml:space="preserve">FAIRFIELD CO.</t>
  </si>
  <si>
    <t xml:space="preserve">FLORENCE CO.</t>
  </si>
  <si>
    <t xml:space="preserve">GEORGETOWN CO.</t>
  </si>
  <si>
    <t xml:space="preserve">EIA</t>
  </si>
  <si>
    <t xml:space="preserve">GREENVILLE CO.</t>
  </si>
  <si>
    <t xml:space="preserve">HIV-1 Genotype</t>
  </si>
  <si>
    <t xml:space="preserve">GREENWOOD CO.</t>
  </si>
  <si>
    <t xml:space="preserve">IND</t>
  </si>
  <si>
    <t xml:space="preserve">HAMPTON CO.</t>
  </si>
  <si>
    <t xml:space="preserve">HIV-1 IFA</t>
  </si>
  <si>
    <t xml:space="preserve">HORRY CO.</t>
  </si>
  <si>
    <t xml:space="preserve">JASPER CO.</t>
  </si>
  <si>
    <t xml:space="preserve">HIV-1</t>
  </si>
  <si>
    <t xml:space="preserve">HIV-1/2 Ag/Ab</t>
  </si>
  <si>
    <t xml:space="preserve">KERSHAW CO.</t>
  </si>
  <si>
    <t xml:space="preserve">I</t>
  </si>
  <si>
    <t xml:space="preserve">HIV-2 EIA</t>
  </si>
  <si>
    <t xml:space="preserve">LANCASTER CO.</t>
  </si>
  <si>
    <t xml:space="preserve">POS</t>
  </si>
  <si>
    <t xml:space="preserve">&lt;</t>
  </si>
  <si>
    <t xml:space="preserve">HIV-2 WB</t>
  </si>
  <si>
    <t xml:space="preserve">LAURENS CO.</t>
  </si>
  <si>
    <t xml:space="preserve">NEG</t>
  </si>
  <si>
    <t xml:space="preserve">&gt;</t>
  </si>
  <si>
    <t xml:space="preserve">Multi-Spot</t>
  </si>
  <si>
    <t xml:space="preserve">LEXINGTON CO.</t>
  </si>
  <si>
    <t xml:space="preserve">=</t>
  </si>
  <si>
    <t xml:space="preserve">MARION CO.</t>
  </si>
  <si>
    <t xml:space="preserve">BOTH</t>
  </si>
  <si>
    <t xml:space="preserve">STARHS(BED)</t>
  </si>
  <si>
    <t xml:space="preserve">MARLBORO CO.</t>
  </si>
  <si>
    <t xml:space="preserve">VL</t>
  </si>
  <si>
    <t xml:space="preserve">NEWBERRY CO.</t>
  </si>
  <si>
    <t xml:space="preserve">VL Qualitative</t>
  </si>
  <si>
    <t xml:space="preserve">OCONEE CO.</t>
  </si>
  <si>
    <t xml:space="preserve">WB</t>
  </si>
  <si>
    <t xml:space="preserve">ORANGEBURG CO.</t>
  </si>
  <si>
    <t xml:space="preserve">CD4%</t>
  </si>
  <si>
    <t xml:space="preserve">PICKENS CO.</t>
  </si>
  <si>
    <t xml:space="preserve">RICHLAND CO.</t>
  </si>
  <si>
    <t xml:space="preserve">SALUDA CO.</t>
  </si>
  <si>
    <t xml:space="preserve">SPARTANBURG CO.</t>
  </si>
  <si>
    <t xml:space="preserve">SUMTER CO.</t>
  </si>
  <si>
    <t xml:space="preserve">UNION CO.</t>
  </si>
  <si>
    <t xml:space="preserve">WILLIAMSBURG CO.</t>
  </si>
  <si>
    <t xml:space="preserve">YORK CO.</t>
  </si>
  <si>
    <t xml:space="preserve">NTHR</t>
  </si>
  <si>
    <t xml:space="preserve">HSSC_COUNTY</t>
  </si>
  <si>
    <t xml:space="preserve">CURRENT_COUNTY</t>
  </si>
  <si>
    <t xml:space="preserve">COUNTY_AT_HIV_DX</t>
  </si>
  <si>
    <t xml:space="preserve">COUNTY_AT_AIDS_DX</t>
  </si>
  <si>
    <t xml:space="preserve">DX_DATE</t>
  </si>
  <si>
    <t xml:space="preserve">ABBEVILLE CO.</t>
  </si>
  <si>
    <t xml:space="preserve">LEE CO.</t>
  </si>
  <si>
    <t xml:space="preserve">AIKEN CO.</t>
  </si>
  <si>
    <t xml:space="preserve">ALLENDALE CO.</t>
  </si>
  <si>
    <t xml:space="preserve">ANDERSON CO.</t>
  </si>
  <si>
    <t xml:space="preserve">BAMBERG CO.</t>
  </si>
  <si>
    <t xml:space="preserve">BARNWELL CO.</t>
  </si>
  <si>
    <t xml:space="preserve">BEAUFORT CO.</t>
  </si>
  <si>
    <t xml:space="preserve">BERKELEY CO.</t>
  </si>
  <si>
    <t xml:space="preserve">CALHOUN CO.</t>
  </si>
  <si>
    <t xml:space="preserve">CHARLESTON CO.</t>
  </si>
  <si>
    <t xml:space="preserve">CHEROKEE CO.</t>
  </si>
  <si>
    <t xml:space="preserve">CHESTER CO.</t>
  </si>
  <si>
    <t xml:space="preserve">CHESTERFIELD CO.</t>
  </si>
  <si>
    <t xml:space="preserve">CLARENDON CO.</t>
  </si>
  <si>
    <t xml:space="preserve">COLLETON CO.</t>
  </si>
  <si>
    <t xml:space="preserve">DARLINGTON CO.</t>
  </si>
  <si>
    <t xml:space="preserve">DILLON CO.</t>
  </si>
  <si>
    <t xml:space="preserve">POVERTY</t>
  </si>
  <si>
    <t xml:space="preserve">PAYMENT</t>
  </si>
  <si>
    <t xml:space="preserve">ZEROINCOME</t>
  </si>
  <si>
    <t xml:space="preserve">SERVICE_CATEGORY</t>
  </si>
  <si>
    <t xml:space="preserve">TIME_DXDATE_RWSVCDATE</t>
  </si>
  <si>
    <t xml:space="preserve">RW_DATESERV</t>
  </si>
  <si>
    <t xml:space="preserve">Year</t>
  </si>
  <si>
    <t xml:space="preserve">Medicaid/CHIP</t>
  </si>
  <si>
    <t xml:space="preserve">No</t>
  </si>
  <si>
    <t xml:space="preserve">Medical Care</t>
  </si>
  <si>
    <t xml:space="preserve">Medicare</t>
  </si>
  <si>
    <t xml:space="preserve">Yes</t>
  </si>
  <si>
    <t xml:space="preserve">Medical Case Management</t>
  </si>
  <si>
    <t xml:space="preserve">Other non-public</t>
  </si>
  <si>
    <t xml:space="preserve">Medical Nutrition Therapy</t>
  </si>
  <si>
    <t xml:space="preserve">Other public</t>
  </si>
  <si>
    <t xml:space="preserve">Mental Health</t>
  </si>
  <si>
    <t xml:space="preserve">Private - Employer</t>
  </si>
  <si>
    <t xml:space="preserve">Mental Health Services</t>
  </si>
  <si>
    <t xml:space="preserve">Private - Family</t>
  </si>
  <si>
    <t xml:space="preserve">Monitoring</t>
  </si>
  <si>
    <t xml:space="preserve">Private - Individual</t>
  </si>
  <si>
    <t xml:space="preserve">Monitoring Services</t>
  </si>
  <si>
    <t xml:space="preserve">Private Insurance</t>
  </si>
  <si>
    <t xml:space="preserve">Nurse Home Visit</t>
  </si>
  <si>
    <t xml:space="preserve">Undetermined</t>
  </si>
  <si>
    <t xml:space="preserve">Nurse Office Visit</t>
  </si>
  <si>
    <t xml:space="preserve">Uninsured</t>
  </si>
  <si>
    <t xml:space="preserve">Oral Health Care</t>
  </si>
  <si>
    <t xml:space="preserve">Unknown</t>
  </si>
  <si>
    <t xml:space="preserve">Outpatient Medical Care</t>
  </si>
  <si>
    <t xml:space="preserve">VA/Tricare/Military</t>
  </si>
  <si>
    <t xml:space="preserve">Outreach</t>
  </si>
  <si>
    <t xml:space="preserve">Outreach Services</t>
  </si>
  <si>
    <t xml:space="preserve">Peer Services</t>
  </si>
  <si>
    <t xml:space="preserve">Prevention Case Management</t>
  </si>
  <si>
    <t xml:space="preserve">Psychosocial Support</t>
  </si>
  <si>
    <t xml:space="preserve">NO</t>
  </si>
  <si>
    <t xml:space="preserve">Psychosocial Support Services</t>
  </si>
  <si>
    <t xml:space="preserve">Specialized Medical Case Management</t>
  </si>
  <si>
    <t xml:space="preserve">Substance Abuse (Outpatient)</t>
  </si>
  <si>
    <t xml:space="preserve">Substance Abuse Treatment</t>
  </si>
  <si>
    <t xml:space="preserve">Transitional Case Management</t>
  </si>
  <si>
    <t xml:space="preserve">Transportation Medical</t>
  </si>
  <si>
    <t xml:space="preserve">Transportation NonMedical</t>
  </si>
  <si>
    <t xml:space="preserve">Transportation Nonmedical</t>
  </si>
  <si>
    <t xml:space="preserve">Treatment Adherence</t>
  </si>
  <si>
    <t xml:space="preserve">Housing Case Management</t>
  </si>
  <si>
    <t xml:space="preserve">Housing Case Management (HOPWA only)</t>
  </si>
  <si>
    <t xml:space="preserve">SEX_HARS</t>
  </si>
  <si>
    <t xml:space="preserve">RACE_HARS</t>
  </si>
  <si>
    <t xml:space="preserve">RISK_HARS</t>
  </si>
  <si>
    <t xml:space="preserve">BIRTH_HARS</t>
  </si>
  <si>
    <t xml:space="preserve">DEATH_HARS</t>
  </si>
  <si>
    <t xml:space="preserve">CURRENT_STATE</t>
  </si>
  <si>
    <t xml:space="preserve">DECEASED</t>
  </si>
  <si>
    <t xml:space="preserve">HIV_CATEG</t>
  </si>
  <si>
    <t xml:space="preserve">AIDS_CATEG</t>
  </si>
  <si>
    <t xml:space="preserve">AGE_AT_AIDS_DX</t>
  </si>
  <si>
    <t xml:space="preserve">AGE_AT_HIV_DX</t>
  </si>
  <si>
    <t xml:space="preserve">DATE_OF_AIDS_DX</t>
  </si>
  <si>
    <t xml:space="preserve">DATE_OF_HIV_DX</t>
  </si>
  <si>
    <t xml:space="preserve">STATE_OF_AIDX_DX</t>
  </si>
  <si>
    <t xml:space="preserve">STATE_OF_HIV_DX</t>
  </si>
  <si>
    <t xml:space="preserve">F</t>
  </si>
  <si>
    <t xml:space="preserve">White </t>
  </si>
  <si>
    <t xml:space="preserve">01) MSM</t>
  </si>
  <si>
    <t xml:space="preserve">N</t>
  </si>
  <si>
    <t xml:space="preserve">SC</t>
  </si>
  <si>
    <t xml:space="preserve">M</t>
  </si>
  <si>
    <t xml:space="preserve">02) Injecting Drug Use</t>
  </si>
  <si>
    <t xml:space="preserve">Black</t>
  </si>
  <si>
    <t xml:space="preserve">03) MSM/Injecting Drug Use</t>
  </si>
  <si>
    <t xml:space="preserve">Y</t>
  </si>
  <si>
    <t xml:space="preserve">05) Heterosexual</t>
  </si>
  <si>
    <t xml:space="preserve">07) Perinatal Exp w HIV 13+ Yrs</t>
  </si>
  <si>
    <t xml:space="preserve">09) Adult No Identified Risk</t>
  </si>
  <si>
    <t xml:space="preserve">NY</t>
  </si>
  <si>
    <t xml:space="preserve">10) Adult No Risk Reported</t>
  </si>
  <si>
    <t xml:space="preserve">12) Perinatal Exposure</t>
  </si>
  <si>
    <t xml:space="preserve">NC</t>
  </si>
  <si>
    <t xml:space="preserve">18) Child Other Confirmed Risk</t>
  </si>
  <si>
    <t xml:space="preserve">Asian</t>
  </si>
  <si>
    <t xml:space="preserve">19) Child No Identified Risk</t>
  </si>
  <si>
    <t xml:space="preserve">GA</t>
  </si>
  <si>
    <t xml:space="preserve">Pac Islander</t>
  </si>
  <si>
    <t xml:space="preserve">FL</t>
  </si>
  <si>
    <t xml:space="preserve">Hisp</t>
  </si>
  <si>
    <t xml:space="preserve">CO</t>
  </si>
  <si>
    <t xml:space="preserve">A</t>
  </si>
  <si>
    <t xml:space="preserve">DRG4</t>
  </si>
  <si>
    <t xml:space="preserve">MDC</t>
  </si>
  <si>
    <t xml:space="preserve">APDRG15</t>
  </si>
  <si>
    <t xml:space="preserve">PECODE</t>
  </si>
  <si>
    <t xml:space="preserve">SECODE</t>
  </si>
  <si>
    <t xml:space="preserve">LOSD1</t>
  </si>
  <si>
    <t xml:space="preserve">CHG260</t>
  </si>
  <si>
    <t xml:space="preserve">CHG480</t>
  </si>
  <si>
    <t xml:space="preserve">CHG290</t>
  </si>
  <si>
    <t xml:space="preserve">CHG530</t>
  </si>
  <si>
    <t xml:space="preserve">CHG490</t>
  </si>
  <si>
    <t xml:space="preserve">CHG540</t>
  </si>
  <si>
    <t xml:space="preserve">CHG500</t>
  </si>
  <si>
    <t xml:space="preserve">CHG550</t>
  </si>
  <si>
    <t xml:space="preserve">CHG510</t>
  </si>
  <si>
    <t xml:space="preserve">CHG610</t>
  </si>
  <si>
    <t xml:space="preserve">CHG520</t>
  </si>
  <si>
    <t xml:space="preserve">CHG710</t>
  </si>
  <si>
    <t xml:space="preserve">CHG570</t>
  </si>
  <si>
    <t xml:space="preserve">CHG720</t>
  </si>
  <si>
    <t xml:space="preserve">CHG650</t>
  </si>
  <si>
    <t xml:space="preserve">CHG730</t>
  </si>
  <si>
    <t xml:space="preserve">CHG820</t>
  </si>
  <si>
    <t xml:space="preserve">CHG740</t>
  </si>
  <si>
    <t xml:space="preserve">CHG001</t>
  </si>
  <si>
    <t xml:space="preserve">CHG750</t>
  </si>
  <si>
    <t xml:space="preserve">CHG100</t>
  </si>
  <si>
    <t xml:space="preserve">CHG760</t>
  </si>
  <si>
    <t xml:space="preserve">CHG240</t>
  </si>
  <si>
    <t xml:space="preserve">CHG770</t>
  </si>
  <si>
    <t xml:space="preserve">CHG110</t>
  </si>
  <si>
    <t xml:space="preserve">CHG771</t>
  </si>
  <si>
    <t xml:space="preserve">CHG114</t>
  </si>
  <si>
    <t xml:space="preserve">CHG790</t>
  </si>
  <si>
    <t xml:space="preserve">CHG115</t>
  </si>
  <si>
    <t xml:space="preserve">CHG800</t>
  </si>
  <si>
    <t xml:space="preserve">CHG116</t>
  </si>
  <si>
    <t xml:space="preserve">CHG810</t>
  </si>
  <si>
    <t xml:space="preserve">CHG117</t>
  </si>
  <si>
    <t xml:space="preserve">CHG900</t>
  </si>
  <si>
    <t xml:space="preserve">CHG118</t>
  </si>
  <si>
    <t xml:space="preserve">CHG940</t>
  </si>
  <si>
    <t xml:space="preserve">CHG119</t>
  </si>
  <si>
    <t xml:space="preserve">CHG943</t>
  </si>
  <si>
    <t xml:space="preserve">CHG220</t>
  </si>
  <si>
    <t xml:space="preserve">CHG944</t>
  </si>
  <si>
    <t xml:space="preserve">CHG990</t>
  </si>
  <si>
    <t xml:space="preserve">CHG960</t>
  </si>
  <si>
    <t xml:space="preserve">CHG170</t>
  </si>
  <si>
    <t xml:space="preserve">CHG971</t>
  </si>
  <si>
    <t xml:space="preserve">CHG172</t>
  </si>
  <si>
    <t xml:space="preserve">CHG981</t>
  </si>
  <si>
    <t xml:space="preserve">CHG173</t>
  </si>
  <si>
    <t xml:space="preserve">CHG481</t>
  </si>
  <si>
    <t xml:space="preserve">CHG174</t>
  </si>
  <si>
    <t xml:space="preserve">CHG670</t>
  </si>
  <si>
    <t xml:space="preserve">CHG200</t>
  </si>
  <si>
    <t xml:space="preserve">CHG203</t>
  </si>
  <si>
    <t xml:space="preserve">CHG204</t>
  </si>
  <si>
    <t xml:space="preserve">CHG206</t>
  </si>
  <si>
    <t xml:space="preserve">CHG207</t>
  </si>
  <si>
    <t xml:space="preserve">CHG210</t>
  </si>
  <si>
    <t xml:space="preserve">CHG214</t>
  </si>
  <si>
    <t xml:space="preserve">CHG230</t>
  </si>
  <si>
    <t xml:space="preserve">CHG250</t>
  </si>
  <si>
    <t xml:space="preserve">CHG270</t>
  </si>
  <si>
    <t xml:space="preserve">CHG280</t>
  </si>
  <si>
    <t xml:space="preserve">CHG300</t>
  </si>
  <si>
    <t xml:space="preserve">CHG320</t>
  </si>
  <si>
    <t xml:space="preserve">CHG330</t>
  </si>
  <si>
    <t xml:space="preserve">CHG331</t>
  </si>
  <si>
    <t xml:space="preserve">CHG333</t>
  </si>
  <si>
    <t xml:space="preserve">CHG340</t>
  </si>
  <si>
    <t xml:space="preserve">CHG350</t>
  </si>
  <si>
    <t xml:space="preserve">CHG360</t>
  </si>
  <si>
    <t xml:space="preserve">CHG370</t>
  </si>
  <si>
    <t xml:space="preserve">CHG380</t>
  </si>
  <si>
    <t xml:space="preserve">CHG400</t>
  </si>
  <si>
    <t xml:space="preserve">CHG404</t>
  </si>
  <si>
    <t xml:space="preserve">CHG410</t>
  </si>
  <si>
    <t xml:space="preserve">CHG420</t>
  </si>
  <si>
    <t xml:space="preserve">CHG430</t>
  </si>
  <si>
    <t xml:space="preserve">CHG440</t>
  </si>
  <si>
    <t xml:space="preserve">CHG450</t>
  </si>
  <si>
    <t xml:space="preserve">CHG460</t>
  </si>
  <si>
    <t xml:space="preserve">ADM_TYPE</t>
  </si>
  <si>
    <t xml:space="preserve">ADMS</t>
  </si>
  <si>
    <t xml:space="preserve">DISP</t>
  </si>
  <si>
    <t xml:space="preserve">PDIAG</t>
  </si>
  <si>
    <t xml:space="preserve">SDIAG1</t>
  </si>
  <si>
    <t xml:space="preserve">SDIAG2</t>
  </si>
  <si>
    <t xml:space="preserve">SDIAG3</t>
  </si>
  <si>
    <t xml:space="preserve">SDIAG4</t>
  </si>
  <si>
    <t xml:space="preserve">SDIAG5</t>
  </si>
  <si>
    <t xml:space="preserve">SDIAG6</t>
  </si>
  <si>
    <t xml:space="preserve">SDIAG7</t>
  </si>
  <si>
    <t xml:space="preserve">SDIAG8</t>
  </si>
  <si>
    <t xml:space="preserve">SDIAG9</t>
  </si>
  <si>
    <t xml:space="preserve">PPROC</t>
  </si>
  <si>
    <t xml:space="preserve">SPROC1</t>
  </si>
  <si>
    <t xml:space="preserve">SPROC2</t>
  </si>
  <si>
    <t xml:space="preserve">SPROC3</t>
  </si>
  <si>
    <t xml:space="preserve">SPROC4</t>
  </si>
  <si>
    <t xml:space="preserve">SPROC5</t>
  </si>
  <si>
    <t xml:space="preserve">SPROC6</t>
  </si>
  <si>
    <t xml:space="preserve">SPROC7</t>
  </si>
  <si>
    <t xml:space="preserve">SPROC8</t>
  </si>
  <si>
    <t xml:space="preserve">SPROC9</t>
  </si>
  <si>
    <t xml:space="preserve">SPROC10</t>
  </si>
  <si>
    <t xml:space="preserve">SPROC11</t>
  </si>
  <si>
    <t xml:space="preserve">SPROC12</t>
  </si>
  <si>
    <t xml:space="preserve">PAYOR1</t>
  </si>
  <si>
    <t xml:space="preserve">UNIT100</t>
  </si>
  <si>
    <t xml:space="preserve">UNIT110</t>
  </si>
  <si>
    <t xml:space="preserve">UNIT114</t>
  </si>
  <si>
    <t xml:space="preserve">UNIT115</t>
  </si>
  <si>
    <t xml:space="preserve">UNIT116</t>
  </si>
  <si>
    <t xml:space="preserve">UNIT117</t>
  </si>
  <si>
    <t xml:space="preserve">UNIT118</t>
  </si>
  <si>
    <t xml:space="preserve">UNIT119</t>
  </si>
  <si>
    <t xml:space="preserve">UNIT170</t>
  </si>
  <si>
    <t xml:space="preserve">UNIT172</t>
  </si>
  <si>
    <t xml:space="preserve">UNIT173</t>
  </si>
  <si>
    <t xml:space="preserve">UNIT174</t>
  </si>
  <si>
    <t xml:space="preserve">UNIT200</t>
  </si>
  <si>
    <t xml:space="preserve">UNIT203</t>
  </si>
  <si>
    <t xml:space="preserve">UNIT204</t>
  </si>
  <si>
    <t xml:space="preserve">UNIT206</t>
  </si>
  <si>
    <t xml:space="preserve">UNIT207</t>
  </si>
  <si>
    <t xml:space="preserve">UNIT210</t>
  </si>
  <si>
    <t xml:space="preserve">UNIT214</t>
  </si>
  <si>
    <t xml:space="preserve">ADM_DIAG</t>
  </si>
  <si>
    <t xml:space="preserve">CHG020</t>
  </si>
  <si>
    <t xml:space="preserve">CHG681</t>
  </si>
  <si>
    <t xml:space="preserve">CHG682</t>
  </si>
  <si>
    <t xml:space="preserve">CHG683</t>
  </si>
  <si>
    <t xml:space="preserve">CHG684</t>
  </si>
  <si>
    <t xml:space="preserve">CHG689</t>
  </si>
  <si>
    <t xml:space="preserve">CHG930</t>
  </si>
  <si>
    <t xml:space="preserve">CHG950</t>
  </si>
  <si>
    <t xml:space="preserve">CHG1000</t>
  </si>
  <si>
    <t xml:space="preserve">CHG2100</t>
  </si>
  <si>
    <t xml:space="preserve">CHG3100</t>
  </si>
  <si>
    <t xml:space="preserve">SPC1</t>
  </si>
  <si>
    <t xml:space="preserve">SPC2</t>
  </si>
  <si>
    <t xml:space="preserve">SPC3</t>
  </si>
  <si>
    <t xml:space="preserve">APDRG20</t>
  </si>
  <si>
    <t xml:space="preserve">ER</t>
  </si>
  <si>
    <t xml:space="preserve">IM</t>
  </si>
  <si>
    <t xml:space="preserve">OP</t>
  </si>
  <si>
    <t xml:space="preserve">IP</t>
  </si>
  <si>
    <t xml:space="preserve">RFV1</t>
  </si>
  <si>
    <t xml:space="preserve">RFV2</t>
  </si>
  <si>
    <t xml:space="preserve">RFV3</t>
  </si>
  <si>
    <t xml:space="preserve">SDIAG10</t>
  </si>
  <si>
    <t xml:space="preserve">SDIAG11</t>
  </si>
  <si>
    <t xml:space="preserve">SDIAG12</t>
  </si>
  <si>
    <t xml:space="preserve">SDIAG13</t>
  </si>
  <si>
    <t xml:space="preserve">SDIAG14</t>
  </si>
  <si>
    <t xml:space="preserve">PPOA</t>
  </si>
  <si>
    <t xml:space="preserve">SPOA1</t>
  </si>
  <si>
    <t xml:space="preserve">SPOA2</t>
  </si>
  <si>
    <t xml:space="preserve">SPOA3</t>
  </si>
  <si>
    <t xml:space="preserve">SPOA4</t>
  </si>
  <si>
    <t xml:space="preserve">SPOA5</t>
  </si>
  <si>
    <t xml:space="preserve">SPOA6</t>
  </si>
  <si>
    <t xml:space="preserve">SPOA7</t>
  </si>
  <si>
    <t xml:space="preserve">SPOA8</t>
  </si>
  <si>
    <t xml:space="preserve">SPOA9</t>
  </si>
  <si>
    <t xml:space="preserve">SPOA10</t>
  </si>
  <si>
    <t xml:space="preserve">SPOA11</t>
  </si>
  <si>
    <t xml:space="preserve">SPOA12</t>
  </si>
  <si>
    <t xml:space="preserve">SPOA13</t>
  </si>
  <si>
    <t xml:space="preserve">SPOA14</t>
  </si>
  <si>
    <t xml:space="preserve">MSDRG</t>
  </si>
  <si>
    <t xml:space="preserve">ADM_DIAG10</t>
  </si>
  <si>
    <t xml:space="preserve">SDIAG10_1</t>
  </si>
  <si>
    <t xml:space="preserve">SDIAG10_2</t>
  </si>
  <si>
    <t xml:space="preserve">SDIAG10_3</t>
  </si>
  <si>
    <t xml:space="preserve">SDIAG10_4</t>
  </si>
  <si>
    <t xml:space="preserve">SDIAG10_5</t>
  </si>
  <si>
    <t xml:space="preserve">SDIAG10_6</t>
  </si>
  <si>
    <t xml:space="preserve">SDIAG10_7</t>
  </si>
  <si>
    <t xml:space="preserve">SDIAG10_8</t>
  </si>
  <si>
    <t xml:space="preserve">SDIAG10_9</t>
  </si>
  <si>
    <t xml:space="preserve">SDIAG10_10</t>
  </si>
  <si>
    <t xml:space="preserve">SDIAG10_11</t>
  </si>
  <si>
    <t xml:space="preserve">SDIAG10_12</t>
  </si>
  <si>
    <t xml:space="preserve">SDIAG10_13</t>
  </si>
  <si>
    <t xml:space="preserve">SDIAG10_14</t>
  </si>
  <si>
    <t xml:space="preserve">PPROC10</t>
  </si>
  <si>
    <t xml:space="preserve">SPROC10_1</t>
  </si>
  <si>
    <t xml:space="preserve">SPROC10_2</t>
  </si>
  <si>
    <t xml:space="preserve">SPROC10_3</t>
  </si>
  <si>
    <t xml:space="preserve">SPROC10_4</t>
  </si>
  <si>
    <t xml:space="preserve">SPROC10_5</t>
  </si>
  <si>
    <t xml:space="preserve">SPROC10_6</t>
  </si>
  <si>
    <t xml:space="preserve">SPROC10_7</t>
  </si>
  <si>
    <t xml:space="preserve">SPROC10_8</t>
  </si>
  <si>
    <t xml:space="preserve">SPROC10_9</t>
  </si>
  <si>
    <t xml:space="preserve">SPROC10_10</t>
  </si>
  <si>
    <t xml:space="preserve">SPROC10_11</t>
  </si>
  <si>
    <t xml:space="preserve">SPROC10_12</t>
  </si>
  <si>
    <t xml:space="preserve">PECODE10</t>
  </si>
  <si>
    <t xml:space="preserve">SECODE10</t>
  </si>
  <si>
    <t xml:space="preserve">DRIVE_TIME</t>
  </si>
  <si>
    <t xml:space="preserve">DRIVE_DISTANCE</t>
  </si>
  <si>
    <t xml:space="preserve">STRAIGHT_DISTANCE</t>
  </si>
  <si>
    <t xml:space="preserve">ADMD</t>
  </si>
  <si>
    <t xml:space="preserve">DISD</t>
  </si>
  <si>
    <t xml:space="preserve">PPROCD</t>
  </si>
  <si>
    <t xml:space="preserve">SPROC1D</t>
  </si>
  <si>
    <t xml:space="preserve">SPROC2D</t>
  </si>
  <si>
    <t xml:space="preserve">SPROC3D</t>
  </si>
  <si>
    <t xml:space="preserve">SPROC4D</t>
  </si>
  <si>
    <t xml:space="preserve">SPROC5D</t>
  </si>
  <si>
    <t xml:space="preserve">SPROC6D</t>
  </si>
  <si>
    <t xml:space="preserve">SPROC7D</t>
  </si>
  <si>
    <t xml:space="preserve">SPROC8D</t>
  </si>
  <si>
    <t xml:space="preserve">SPROC9D</t>
  </si>
  <si>
    <t xml:space="preserve">SPROC10D</t>
  </si>
  <si>
    <t xml:space="preserve">SPROC11D</t>
  </si>
  <si>
    <t xml:space="preserve">SPROC12D</t>
  </si>
  <si>
    <t xml:space="preserve">TIME_DXDATE_ADMD</t>
  </si>
  <si>
    <t xml:space="preserve">TIME_DXDATE_DISD</t>
  </si>
  <si>
    <t xml:space="preserve">TIME_DXDATE_PPROCD</t>
  </si>
  <si>
    <t xml:space="preserve">TIME_DXDATE_SPROC1D</t>
  </si>
  <si>
    <t xml:space="preserve">TIME_DXDATE_SPROC2D</t>
  </si>
  <si>
    <t xml:space="preserve">TIME_DXDATE_SPROC3D</t>
  </si>
  <si>
    <t xml:space="preserve">TIME_DXDATE_SPROC4D</t>
  </si>
  <si>
    <t xml:space="preserve">TIME_DXDATE_SPROC5D</t>
  </si>
  <si>
    <t xml:space="preserve">TIME_DXDATE_SPROC6D</t>
  </si>
  <si>
    <t xml:space="preserve">TIME_DXDATE_SPROC7D</t>
  </si>
  <si>
    <t xml:space="preserve">TIME_DXDATE_SPROC8D</t>
  </si>
  <si>
    <t xml:space="preserve">TIME_DXDATE_SPROC9D</t>
  </si>
  <si>
    <t xml:space="preserve">DISYEAR</t>
  </si>
  <si>
    <t xml:space="preserve">ADMYEAR</t>
  </si>
  <si>
    <t xml:space="preserve">DISMTH</t>
  </si>
  <si>
    <t xml:space="preserve">DISDAY</t>
  </si>
  <si>
    <t xml:space="preserve">ADMMTH</t>
  </si>
  <si>
    <t xml:space="preserve">ADMDAY</t>
  </si>
  <si>
    <t xml:space="preserve">APDRGDSC</t>
  </si>
  <si>
    <t xml:space="preserve">AGRP</t>
  </si>
  <si>
    <t xml:space="preserve">LBEDGRP</t>
  </si>
  <si>
    <t xml:space="preserve">e 3rd degree burns w skin graft</t>
  </si>
  <si>
    <t xml:space="preserve">209.1</t>
  </si>
  <si>
    <t xml:space="preserve">209.2</t>
  </si>
  <si>
    <t xml:space="preserve">209.3</t>
  </si>
  <si>
    <t xml:space="preserve">209.4</t>
  </si>
  <si>
    <t xml:space="preserve">209.5</t>
  </si>
  <si>
    <t xml:space="preserve">209.6</t>
  </si>
  <si>
    <t xml:space="preserve">031209D </t>
  </si>
  <si>
    <t xml:space="preserve">021008F </t>
  </si>
  <si>
    <t xml:space="preserve">0H0T0JZ </t>
  </si>
  <si>
    <t xml:space="preserve">021708R </t>
  </si>
  <si>
    <t xml:space="preserve">02174JT </t>
  </si>
  <si>
    <t xml:space="preserve">0D110J6 </t>
  </si>
  <si>
    <t xml:space="preserve">AD</t>
  </si>
  <si>
    <t xml:space="preserve">DR</t>
  </si>
  <si>
    <t xml:space="preserve">GO</t>
  </si>
  <si>
    <t xml:space="preserve">False </t>
  </si>
  <si>
    <t xml:space="preserve">True </t>
  </si>
  <si>
    <t xml:space="preserve">Skin disorders</t>
  </si>
  <si>
    <t xml:space="preserve">HIV infection</t>
  </si>
  <si>
    <t xml:space="preserve">U</t>
  </si>
  <si>
    <t xml:space="preserve">W</t>
  </si>
  <si>
    <t xml:space="preserve">C00.4</t>
  </si>
  <si>
    <t xml:space="preserve">Oct</t>
  </si>
  <si>
    <t xml:space="preserve">Monday</t>
  </si>
  <si>
    <t xml:space="preserve">Sept</t>
  </si>
  <si>
    <t xml:space="preserve">Sunday </t>
  </si>
  <si>
    <t xml:space="preserve">Burns with skin graft except extensive 3rd degree burns</t>
  </si>
  <si>
    <t xml:space="preserve">031209F </t>
  </si>
  <si>
    <t xml:space="preserve">0210093 </t>
  </si>
  <si>
    <t xml:space="preserve">0H0T0KZ </t>
  </si>
  <si>
    <t xml:space="preserve">021708S </t>
  </si>
  <si>
    <t xml:space="preserve">0X690Z2 </t>
  </si>
  <si>
    <t xml:space="preserve">02174JU </t>
  </si>
  <si>
    <t xml:space="preserve">0D110K6 </t>
  </si>
  <si>
    <t xml:space="preserve">ADM</t>
  </si>
  <si>
    <t xml:space="preserve">EM</t>
  </si>
  <si>
    <t xml:space="preserve">GP</t>
  </si>
  <si>
    <t xml:space="preserve">Flu</t>
  </si>
  <si>
    <t xml:space="preserve">E</t>
  </si>
  <si>
    <t xml:space="preserve">C00.5</t>
  </si>
  <si>
    <t xml:space="preserve">Jul</t>
  </si>
  <si>
    <t xml:space="preserve">Tuesday</t>
  </si>
  <si>
    <t xml:space="preserve">03120AD </t>
  </si>
  <si>
    <t xml:space="preserve">0210098 </t>
  </si>
  <si>
    <t xml:space="preserve">0H0T0ZZ </t>
  </si>
  <si>
    <t xml:space="preserve">021708T </t>
  </si>
  <si>
    <t xml:space="preserve">0X690Z3 </t>
  </si>
  <si>
    <t xml:space="preserve">02174KS </t>
  </si>
  <si>
    <t xml:space="preserve">0D110Z6 </t>
  </si>
  <si>
    <t xml:space="preserve">02170AS </t>
  </si>
  <si>
    <t xml:space="preserve">0X6D0Z3 </t>
  </si>
  <si>
    <t xml:space="preserve">ADP</t>
  </si>
  <si>
    <t xml:space="preserve">END</t>
  </si>
  <si>
    <t xml:space="preserve">GPM</t>
  </si>
  <si>
    <t xml:space="preserve">Osteoarthritis and joint disorders</t>
  </si>
  <si>
    <t xml:space="preserve">C00.6</t>
  </si>
  <si>
    <t xml:space="preserve">Aug</t>
  </si>
  <si>
    <t xml:space="preserve">Wednesday</t>
  </si>
  <si>
    <t xml:space="preserve">03120AF </t>
  </si>
  <si>
    <t xml:space="preserve">0210099 </t>
  </si>
  <si>
    <t xml:space="preserve">0H0U07Z </t>
  </si>
  <si>
    <t xml:space="preserve">021708U </t>
  </si>
  <si>
    <t xml:space="preserve">0X6B0ZZ </t>
  </si>
  <si>
    <t xml:space="preserve">02174KT </t>
  </si>
  <si>
    <t xml:space="preserve">10A00ZZ </t>
  </si>
  <si>
    <t xml:space="preserve">0D11476 </t>
  </si>
  <si>
    <t xml:space="preserve">02170AT </t>
  </si>
  <si>
    <t xml:space="preserve">0X6F0Z1 </t>
  </si>
  <si>
    <t xml:space="preserve">AF</t>
  </si>
  <si>
    <t xml:space="preserve">ESM</t>
  </si>
  <si>
    <t xml:space="preserve">GS</t>
  </si>
  <si>
    <t xml:space="preserve">Back problems</t>
  </si>
  <si>
    <t xml:space="preserve">C00.8</t>
  </si>
  <si>
    <t xml:space="preserve">Sep</t>
  </si>
  <si>
    <t xml:space="preserve">Thursday</t>
  </si>
  <si>
    <t xml:space="preserve">0D9J00Z </t>
  </si>
  <si>
    <t xml:space="preserve">021009C </t>
  </si>
  <si>
    <t xml:space="preserve">0H0U0JZ </t>
  </si>
  <si>
    <t xml:space="preserve">021709S </t>
  </si>
  <si>
    <t xml:space="preserve">0X6C0ZZ </t>
  </si>
  <si>
    <t xml:space="preserve">02174KU </t>
  </si>
  <si>
    <t xml:space="preserve">10A04ZZ </t>
  </si>
  <si>
    <t xml:space="preserve">0D114J6 </t>
  </si>
  <si>
    <t xml:space="preserve">02170AU </t>
  </si>
  <si>
    <t xml:space="preserve">0X6F0Z2 </t>
  </si>
  <si>
    <t xml:space="preserve">AI</t>
  </si>
  <si>
    <t xml:space="preserve">ETX</t>
  </si>
  <si>
    <t xml:space="preserve">GYN</t>
  </si>
  <si>
    <t xml:space="preserve">Disorders of lipid metabolism</t>
  </si>
  <si>
    <t xml:space="preserve">Friday</t>
  </si>
  <si>
    <t xml:space="preserve">Extensive 3rd degree or full thickness burns w/o skin graft</t>
  </si>
  <si>
    <t xml:space="preserve">C00.1</t>
  </si>
  <si>
    <t xml:space="preserve">0D9J0ZX </t>
  </si>
  <si>
    <t xml:space="preserve">021009F </t>
  </si>
  <si>
    <t xml:space="preserve">0H0U0KZ </t>
  </si>
  <si>
    <t xml:space="preserve">021709T </t>
  </si>
  <si>
    <t xml:space="preserve">0X6D0Z1 </t>
  </si>
  <si>
    <t xml:space="preserve">02174ZS </t>
  </si>
  <si>
    <t xml:space="preserve">10D00Z0 </t>
  </si>
  <si>
    <t xml:space="preserve">0D114K6 </t>
  </si>
  <si>
    <t xml:space="preserve">02170JS </t>
  </si>
  <si>
    <t xml:space="preserve">0X6F0Z3 </t>
  </si>
  <si>
    <t xml:space="preserve">AM</t>
  </si>
  <si>
    <t xml:space="preserve">FOP</t>
  </si>
  <si>
    <t xml:space="preserve">HEM</t>
  </si>
  <si>
    <t xml:space="preserve">Other upper respiratory disease</t>
  </si>
  <si>
    <t xml:space="preserve">Nov</t>
  </si>
  <si>
    <t xml:space="preserve">Saturday</t>
  </si>
  <si>
    <t xml:space="preserve">C00.3</t>
  </si>
  <si>
    <t xml:space="preserve">0D9J0ZZ </t>
  </si>
  <si>
    <t xml:space="preserve">021009W </t>
  </si>
  <si>
    <t xml:space="preserve">0H0U0ZZ </t>
  </si>
  <si>
    <t xml:space="preserve">021709U </t>
  </si>
  <si>
    <t xml:space="preserve">0X6D0Z2 </t>
  </si>
  <si>
    <t xml:space="preserve">02174ZT </t>
  </si>
  <si>
    <t xml:space="preserve">10D00Z1</t>
  </si>
  <si>
    <t xml:space="preserve">0D114Z6 </t>
  </si>
  <si>
    <t xml:space="preserve">02170JT </t>
  </si>
  <si>
    <t xml:space="preserve">AMI</t>
  </si>
  <si>
    <t xml:space="preserve">FP</t>
  </si>
  <si>
    <t xml:space="preserve">HEP</t>
  </si>
  <si>
    <t xml:space="preserve">Anxiety, depression, and bipolar disorders</t>
  </si>
  <si>
    <t xml:space="preserve">u</t>
  </si>
  <si>
    <t xml:space="preserve">Dec</t>
  </si>
  <si>
    <t xml:space="preserve">Sunday</t>
  </si>
  <si>
    <t xml:space="preserve">0D9J40Z </t>
  </si>
  <si>
    <t xml:space="preserve">02100A3 </t>
  </si>
  <si>
    <t xml:space="preserve">0H0V07Z </t>
  </si>
  <si>
    <t xml:space="preserve">02174ZU </t>
  </si>
  <si>
    <t xml:space="preserve">10D00Z2 </t>
  </si>
  <si>
    <t xml:space="preserve">0D12076 </t>
  </si>
  <si>
    <t xml:space="preserve">02170JU </t>
  </si>
  <si>
    <t xml:space="preserve">AN</t>
  </si>
  <si>
    <t xml:space="preserve">FPG</t>
  </si>
  <si>
    <t xml:space="preserve">HNS</t>
  </si>
  <si>
    <t xml:space="preserve">Chronic neurologic disorders</t>
  </si>
  <si>
    <t xml:space="preserve">Jan</t>
  </si>
  <si>
    <t xml:space="preserve">0D9J4ZX </t>
  </si>
  <si>
    <t xml:space="preserve">02100A8 </t>
  </si>
  <si>
    <t xml:space="preserve">0WUF0JZ </t>
  </si>
  <si>
    <t xml:space="preserve">021K08P </t>
  </si>
  <si>
    <t xml:space="preserve">0D120J6 </t>
  </si>
  <si>
    <t xml:space="preserve">APM</t>
  </si>
  <si>
    <t xml:space="preserve">FPS</t>
  </si>
  <si>
    <t xml:space="preserve">HO</t>
  </si>
  <si>
    <t xml:space="preserve">Hypertension</t>
  </si>
  <si>
    <t xml:space="preserve">Feb</t>
  </si>
  <si>
    <t xml:space="preserve">Partial thickness burns without skin graft</t>
  </si>
  <si>
    <t xml:space="preserve">C</t>
  </si>
  <si>
    <t xml:space="preserve">0D9J4ZZ </t>
  </si>
  <si>
    <t xml:space="preserve">03CH0ZZ </t>
  </si>
  <si>
    <t xml:space="preserve">0WUF0KZ </t>
  </si>
  <si>
    <t xml:space="preserve">021K08Q </t>
  </si>
  <si>
    <t xml:space="preserve">0D120K6 </t>
  </si>
  <si>
    <t xml:space="preserve">1</t>
  </si>
  <si>
    <t xml:space="preserve">ATP</t>
  </si>
  <si>
    <t xml:space="preserve">FSM</t>
  </si>
  <si>
    <t xml:space="preserve">HS</t>
  </si>
  <si>
    <t xml:space="preserve">Headaches; including migraines</t>
  </si>
  <si>
    <t xml:space="preserve">Mar</t>
  </si>
  <si>
    <t xml:space="preserve">D</t>
  </si>
  <si>
    <t xml:space="preserve">0F144Z6 </t>
  </si>
  <si>
    <t xml:space="preserve">03CH4Z6 </t>
  </si>
  <si>
    <t xml:space="preserve">0WUF47Z </t>
  </si>
  <si>
    <t xml:space="preserve">021K08R </t>
  </si>
  <si>
    <t xml:space="preserve">0D120Z6 </t>
  </si>
  <si>
    <t xml:space="preserve">BS</t>
  </si>
  <si>
    <t xml:space="preserve">GE</t>
  </si>
  <si>
    <t xml:space="preserve">HSO</t>
  </si>
  <si>
    <t xml:space="preserve">Diabetes</t>
  </si>
  <si>
    <t xml:space="preserve">Apr</t>
  </si>
  <si>
    <t xml:space="preserve">0DQJ0ZZ </t>
  </si>
  <si>
    <t xml:space="preserve">03CH4ZZ </t>
  </si>
  <si>
    <t xml:space="preserve">0F150D5 </t>
  </si>
  <si>
    <t xml:space="preserve">021K09P </t>
  </si>
  <si>
    <t xml:space="preserve">0D12476 </t>
  </si>
  <si>
    <t xml:space="preserve">CCM</t>
  </si>
  <si>
    <t xml:space="preserve">GER</t>
  </si>
  <si>
    <t xml:space="preserve">HSS</t>
  </si>
  <si>
    <t xml:space="preserve">Arrhythmias</t>
  </si>
  <si>
    <t xml:space="preserve">May</t>
  </si>
  <si>
    <t xml:space="preserve">0DQJ4ZZ </t>
  </si>
  <si>
    <t xml:space="preserve">03CJ0Z6 </t>
  </si>
  <si>
    <t xml:space="preserve">0F150D6 </t>
  </si>
  <si>
    <t xml:space="preserve">021K09Q </t>
  </si>
  <si>
    <t xml:space="preserve">CCP</t>
  </si>
  <si>
    <t xml:space="preserve">IC</t>
  </si>
  <si>
    <t xml:space="preserve">Esophageal disorders</t>
  </si>
  <si>
    <t xml:space="preserve">Jun</t>
  </si>
  <si>
    <t xml:space="preserve">0DTJ0ZZ </t>
  </si>
  <si>
    <t xml:space="preserve">03CJ0ZZ </t>
  </si>
  <si>
    <t xml:space="preserve">0F150D7 </t>
  </si>
  <si>
    <t xml:space="preserve">02170KS </t>
  </si>
  <si>
    <t xml:space="preserve">021K09R </t>
  </si>
  <si>
    <t xml:space="preserve">5</t>
  </si>
  <si>
    <t xml:space="preserve">CCS</t>
  </si>
  <si>
    <t xml:space="preserve">ID</t>
  </si>
  <si>
    <t xml:space="preserve">Asthma</t>
  </si>
  <si>
    <t xml:space="preserve">0DTJ4ZZ </t>
  </si>
  <si>
    <t xml:space="preserve">03CJ4Z6 </t>
  </si>
  <si>
    <t xml:space="preserve">0F150D8 </t>
  </si>
  <si>
    <t xml:space="preserve">02170KT </t>
  </si>
  <si>
    <t xml:space="preserve">021K0AP </t>
  </si>
  <si>
    <t xml:space="preserve">3</t>
  </si>
  <si>
    <t xml:space="preserve">CD</t>
  </si>
  <si>
    <t xml:space="preserve">Thyroid disorders</t>
  </si>
  <si>
    <t xml:space="preserve">03150ZD </t>
  </si>
  <si>
    <t xml:space="preserve">03CJ4ZZ </t>
  </si>
  <si>
    <t xml:space="preserve">0F150D9 </t>
  </si>
  <si>
    <t xml:space="preserve">02170KU </t>
  </si>
  <si>
    <t xml:space="preserve">021K0AQ </t>
  </si>
  <si>
    <t xml:space="preserve">CDS</t>
  </si>
  <si>
    <t xml:space="preserve">IMG</t>
  </si>
  <si>
    <t xml:space="preserve">Deficiency and other anemia</t>
  </si>
  <si>
    <t xml:space="preserve">03150ZF </t>
  </si>
  <si>
    <t xml:space="preserve">03CK0Z6 </t>
  </si>
  <si>
    <t xml:space="preserve">0F150DB </t>
  </si>
  <si>
    <t xml:space="preserve">02170ZS </t>
  </si>
  <si>
    <t xml:space="preserve">021K0AR </t>
  </si>
  <si>
    <t xml:space="preserve">CE</t>
  </si>
  <si>
    <t xml:space="preserve">INT</t>
  </si>
  <si>
    <t xml:space="preserve">Bowel disorders</t>
  </si>
  <si>
    <t xml:space="preserve">Rehabilitation</t>
  </si>
  <si>
    <t xml:space="preserve">031609D </t>
  </si>
  <si>
    <t xml:space="preserve">03CK0ZZ </t>
  </si>
  <si>
    <t xml:space="preserve">0F150Z3 </t>
  </si>
  <si>
    <t xml:space="preserve">02170ZT </t>
  </si>
  <si>
    <t xml:space="preserve">CG</t>
  </si>
  <si>
    <t xml:space="preserve">IR</t>
  </si>
  <si>
    <t xml:space="preserve">Cancer</t>
  </si>
  <si>
    <t xml:space="preserve">031609F </t>
  </si>
  <si>
    <t xml:space="preserve">03CK4Z6 </t>
  </si>
  <si>
    <t xml:space="preserve">0F150Z4 </t>
  </si>
  <si>
    <t xml:space="preserve">02170ZU </t>
  </si>
  <si>
    <t xml:space="preserve">CHN</t>
  </si>
  <si>
    <t xml:space="preserve">ISM</t>
  </si>
  <si>
    <t xml:space="preserve">Biliary and liver disorders</t>
  </si>
  <si>
    <t xml:space="preserve">0F144D6 </t>
  </si>
  <si>
    <t xml:space="preserve">03CK4ZZ </t>
  </si>
  <si>
    <t xml:space="preserve">0F150Z5 </t>
  </si>
  <si>
    <t xml:space="preserve">021748P </t>
  </si>
  <si>
    <t xml:space="preserve">CHP</t>
  </si>
  <si>
    <t xml:space="preserve">LM</t>
  </si>
  <si>
    <t xml:space="preserve">Obstructive pulmonary disorders</t>
  </si>
  <si>
    <t xml:space="preserve">03160ZF </t>
  </si>
  <si>
    <t xml:space="preserve">0F140D3 </t>
  </si>
  <si>
    <t xml:space="preserve">0F150Z6 </t>
  </si>
  <si>
    <t xml:space="preserve">CLP</t>
  </si>
  <si>
    <t xml:space="preserve">MFM</t>
  </si>
  <si>
    <t xml:space="preserve">Ischemic heart disease</t>
  </si>
  <si>
    <t xml:space="preserve">Signs, symptoms &amp; other factors influencing health status</t>
  </si>
  <si>
    <t xml:space="preserve">031709D </t>
  </si>
  <si>
    <t xml:space="preserve">0F140D4 </t>
  </si>
  <si>
    <t xml:space="preserve">CN</t>
  </si>
  <si>
    <t xml:space="preserve">MPD</t>
  </si>
  <si>
    <t xml:space="preserve">C18.9</t>
  </si>
  <si>
    <t xml:space="preserve">031709F </t>
  </si>
  <si>
    <t xml:space="preserve">0F140D5 </t>
  </si>
  <si>
    <t xml:space="preserve">CRS</t>
  </si>
  <si>
    <t xml:space="preserve">C18.1</t>
  </si>
  <si>
    <t xml:space="preserve">03170AD </t>
  </si>
  <si>
    <t xml:space="preserve">0F140D6 </t>
  </si>
  <si>
    <t xml:space="preserve">CTS</t>
  </si>
  <si>
    <t xml:space="preserve">NCC</t>
  </si>
  <si>
    <t xml:space="preserve">C18.0</t>
  </si>
  <si>
    <t xml:space="preserve">03170AF </t>
  </si>
  <si>
    <t xml:space="preserve">0F140D7 </t>
  </si>
  <si>
    <t xml:space="preserve">NEO</t>
  </si>
  <si>
    <t xml:space="preserve">breast cancer</t>
  </si>
  <si>
    <t xml:space="preserve">Other aftercare &amp; convalescen</t>
  </si>
  <si>
    <t xml:space="preserve">C18.2</t>
  </si>
  <si>
    <t xml:space="preserve">0F140D9 </t>
  </si>
  <si>
    <t xml:space="preserve">0F140D8 </t>
  </si>
  <si>
    <t xml:space="preserve">DHP</t>
  </si>
  <si>
    <t xml:space="preserve">NEP</t>
  </si>
  <si>
    <t xml:space="preserve">Colon cancer</t>
  </si>
  <si>
    <t xml:space="preserve">Procedure w diag of rehab, aftercare or oth contact w health service</t>
  </si>
  <si>
    <t xml:space="preserve">C18.3</t>
  </si>
  <si>
    <t xml:space="preserve">0F140DB </t>
  </si>
  <si>
    <t xml:space="preserve">DMP</t>
  </si>
  <si>
    <t xml:space="preserve">NM</t>
  </si>
  <si>
    <t xml:space="preserve">HSSC_LINKER</t>
  </si>
  <si>
    <t xml:space="preserve">INTK_APS_SPECF_ALLEG_IND</t>
  </si>
  <si>
    <t xml:space="preserve">INTK_APS_VULNR_IND</t>
  </si>
  <si>
    <t xml:space="preserve">INTK_CPS_SERIOUSNESS</t>
  </si>
  <si>
    <t xml:space="preserve">INTK_CPS_SPEF_ALLEG_IND</t>
  </si>
  <si>
    <t xml:space="preserve">INTK_TYPE</t>
  </si>
  <si>
    <t xml:space="preserve">INTK_DECSN_CODE</t>
  </si>
  <si>
    <t xml:space="preserve">INTK_DECSN_RSN_CODE</t>
  </si>
  <si>
    <t xml:space="preserve">INTK_INCIDENT_SITE_CODE</t>
  </si>
  <si>
    <t xml:space="preserve">INTK_INVSTGTN_TYPE</t>
  </si>
  <si>
    <t xml:space="preserve">IDD_FINDINGS</t>
  </si>
  <si>
    <t xml:space="preserve">IDD_FINANCIAL_PROBLEM_IND</t>
  </si>
  <si>
    <t xml:space="preserve">IDD_PUBLIC_ASSIST_IND</t>
  </si>
  <si>
    <t xml:space="preserve">IDD_SPOUSE_ABUSE_IND</t>
  </si>
  <si>
    <t xml:space="preserve">CLOSE_RSN</t>
  </si>
  <si>
    <t xml:space="preserve">EVNT_END_RSN_CODE</t>
  </si>
  <si>
    <t xml:space="preserve">EVNT_TYPE</t>
  </si>
  <si>
    <t xml:space="preserve">INTK_INCIDENT_TIME</t>
  </si>
  <si>
    <t xml:space="preserve">DECSN_DETERM_DATE</t>
  </si>
  <si>
    <t xml:space="preserve">OPEN_DATE</t>
  </si>
  <si>
    <t xml:space="preserve">CLOSE_DATE</t>
  </si>
  <si>
    <t xml:space="preserve">EVNT_START_DATE</t>
  </si>
  <si>
    <t xml:space="preserve">EVNT_END_DATE</t>
  </si>
  <si>
    <t xml:space="preserve">TIME_DXDATE_OPEN_DATE</t>
  </si>
  <si>
    <t xml:space="preserve">TIME_DXDATE_CLOSE_DATE</t>
  </si>
  <si>
    <t xml:space="preserve">TIME_DXDATE_EVNT_START_DATE</t>
  </si>
  <si>
    <t xml:space="preserve">TIME_DXDATE_EVNT_END_DATE</t>
  </si>
  <si>
    <t xml:space="preserve">TIME_DXDATE_INTK_INCIDENT_TIME</t>
  </si>
  <si>
    <t xml:space="preserve">TIME_DXDATE_DECSN_DETERM_DATE</t>
  </si>
  <si>
    <t xml:space="preserve">EDLVL</t>
  </si>
  <si>
    <t xml:space="preserve">MARICODE</t>
  </si>
  <si>
    <t xml:space="preserve">RESIDENT</t>
  </si>
  <si>
    <t xml:space="preserve">CASE</t>
  </si>
  <si>
    <t xml:space="preserve">PGM</t>
  </si>
  <si>
    <t xml:space="preserve">BENAMT</t>
  </si>
  <si>
    <t xml:space="preserve">BENTYPE</t>
  </si>
  <si>
    <t xml:space="preserve">GEARNED</t>
  </si>
  <si>
    <t xml:space="preserve">AFPART</t>
  </si>
  <si>
    <t xml:space="preserve">FSPART</t>
  </si>
  <si>
    <t xml:space="preserve">RELAT</t>
  </si>
  <si>
    <t xml:space="preserve">BENMONTH</t>
  </si>
  <si>
    <t xml:space="preserve">TIME_DXDATE_BENMONTH</t>
  </si>
  <si>
    <t xml:space="preserve">PARTCODE</t>
  </si>
  <si>
    <t xml:space="preserve">PARTREAS</t>
  </si>
  <si>
    <t xml:space="preserve">PARTSTDT</t>
  </si>
  <si>
    <t xml:space="preserve">PARTENDT</t>
  </si>
  <si>
    <t xml:space="preserve">PGMENDT</t>
  </si>
  <si>
    <t xml:space="preserve">TIME_DXDATE_PARTENDT</t>
  </si>
  <si>
    <t xml:space="preserve">TIME_DXDATE_PARTSTDT</t>
  </si>
  <si>
    <t xml:space="preserve">TIME_DXDATE_PGMENDT</t>
  </si>
  <si>
    <t xml:space="preserve">DMHFACIL</t>
  </si>
  <si>
    <t xml:space="preserve">EDUC</t>
  </si>
  <si>
    <t xml:space="preserve">HSEHOLD</t>
  </si>
  <si>
    <t xml:space="preserve">INCIND</t>
  </si>
  <si>
    <t xml:space="preserve">LIVARNGE</t>
  </si>
  <si>
    <t xml:space="preserve">LOCAT</t>
  </si>
  <si>
    <t xml:space="preserve">MSTAT</t>
  </si>
  <si>
    <t xml:space="preserve">PAYOR2</t>
  </si>
  <si>
    <t xml:space="preserve">PAYOR3</t>
  </si>
  <si>
    <t xml:space="preserve">PAYOR4</t>
  </si>
  <si>
    <t xml:space="preserve">PAYOR5</t>
  </si>
  <si>
    <t xml:space="preserve">PHYS</t>
  </si>
  <si>
    <t xml:space="preserve">PLCESERV</t>
  </si>
  <si>
    <t xml:space="preserve">REFSRC</t>
  </si>
  <si>
    <t xml:space="preserve">SRV1</t>
  </si>
  <si>
    <t xml:space="preserve">INDG1</t>
  </si>
  <si>
    <t xml:space="preserve">ADMTYPE</t>
  </si>
  <si>
    <t xml:space="preserve">TRREASON</t>
  </si>
  <si>
    <t xml:space="preserve">CARRCOD1</t>
  </si>
  <si>
    <t xml:space="preserve">CARRCOD2</t>
  </si>
  <si>
    <t xml:space="preserve">CARRCOD3</t>
  </si>
  <si>
    <t xml:space="preserve">CARRCOD4</t>
  </si>
  <si>
    <t xml:space="preserve">CARRCOD5</t>
  </si>
  <si>
    <t xml:space="preserve">TIME_DXDATE_SRVDATE</t>
  </si>
  <si>
    <t xml:space="preserve">SRVDATE</t>
  </si>
  <si>
    <t xml:space="preserve">CHG_REAX</t>
  </si>
  <si>
    <t xml:space="preserve">LSTADTYP</t>
  </si>
  <si>
    <t xml:space="preserve">PROBIND</t>
  </si>
  <si>
    <t xml:space="preserve">SEXREG</t>
  </si>
  <si>
    <t xml:space="preserve">VIOCLASS</t>
  </si>
  <si>
    <t xml:space="preserve">TOTINYR</t>
  </si>
  <si>
    <t xml:space="preserve">TOTINMO</t>
  </si>
  <si>
    <t xml:space="preserve">TOTINDA</t>
  </si>
  <si>
    <t xml:space="preserve">TOTFLYR</t>
  </si>
  <si>
    <t xml:space="preserve">TOTFLMO</t>
  </si>
  <si>
    <t xml:space="preserve">TOTFLDA</t>
  </si>
  <si>
    <t xml:space="preserve">MULTVIND</t>
  </si>
  <si>
    <t xml:space="preserve">CURINYR</t>
  </si>
  <si>
    <t xml:space="preserve">CURINMO</t>
  </si>
  <si>
    <t xml:space="preserve">CURINDA</t>
  </si>
  <si>
    <t xml:space="preserve">TOTFLDYS</t>
  </si>
  <si>
    <t xml:space="preserve">ADMIT</t>
  </si>
  <si>
    <t xml:space="preserve">ADAGE</t>
  </si>
  <si>
    <t xml:space="preserve">MSOCNTY</t>
  </si>
  <si>
    <t xml:space="preserve">MSO</t>
  </si>
  <si>
    <t xml:space="preserve">MSODESC</t>
  </si>
  <si>
    <t xml:space="preserve">CHG_REA</t>
  </si>
  <si>
    <t xml:space="preserve">TIME_DXDATE_CHG_DTE</t>
  </si>
  <si>
    <t xml:space="preserve">TIME_DXDATE_LSTADDTE</t>
  </si>
  <si>
    <t xml:space="preserve">CHG_DTE</t>
  </si>
  <si>
    <t xml:space="preserve">LSTADDTE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</si>
</sst>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00000"/>
    <numFmt numFmtId="166" formatCode="000"/>
    <numFmt numFmtId="167" formatCode="00000"/>
    <numFmt numFmtId="168" formatCode="0.00"/>
    <numFmt numFmtId="169" formatCode="#,##0"/>
    <numFmt numFmtId="170" formatCode="General"/>
    <numFmt numFmtId="171" formatCode="0"/>
    <numFmt numFmtId="172" formatCode="0.00;[RED]0.00"/>
    <numFmt numFmtId="173" formatCode="[$-409]MMM\-YY"/>
    <numFmt numFmtId="174" formatCode="@"/>
    <numFmt numFmtId="175" formatCode="\$#,##0.00"/>
    <numFmt numFmtId="176" formatCode="\$#,##0_);[RED]&quot;($&quot;#,##0\)"/>
    <numFmt numFmtId="177" formatCode="[$-409]D\-MMM"/>
    <numFmt numFmtId="178" formatCode="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Calibri"/>
      <family val="2"/>
      <charset val="1"/>
    </font>
    <font>
      <sz val="12"/>
      <color rgb="FF222222"/>
      <name val="Arial"/>
      <family val="2"/>
      <charset val="1"/>
    </font>
    <font>
      <sz val="12"/>
      <color rgb="FF30303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444444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.2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0" width="41"/>
    <col collapsed="false" customWidth="true" hidden="false" outlineLevel="0" max="3" min="3" style="0" width="20.99"/>
    <col collapsed="false" customWidth="true" hidden="false" outlineLevel="0" max="4" min="4" style="2" width="16.26"/>
    <col collapsed="false" customWidth="true" hidden="false" outlineLevel="0" max="5" min="5" style="3" width="16"/>
    <col collapsed="false" customWidth="true" hidden="false" outlineLevel="0" max="7" min="6" style="0" width="41"/>
    <col collapsed="false" customWidth="true" hidden="false" outlineLevel="0" max="8" min="8" style="0" width="13.01"/>
    <col collapsed="false" customWidth="true" hidden="false" outlineLevel="0" max="9" min="9" style="0" width="9"/>
    <col collapsed="false" customWidth="true" hidden="false" outlineLevel="0" max="10" min="10" style="0" width="20.99"/>
    <col collapsed="false" customWidth="true" hidden="false" outlineLevel="0" max="1025" min="11" style="0" width="8.67"/>
  </cols>
  <sheetData>
    <row r="1" customFormat="false" ht="14.25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3" t="s">
        <v>4</v>
      </c>
      <c r="F1" s="0" t="s">
        <v>5</v>
      </c>
      <c r="G1" s="4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.4" hidden="false" customHeight="false" outlineLevel="0" collapsed="false">
      <c r="A2" s="1" t="n">
        <v>10</v>
      </c>
      <c r="B2" s="0" t="n">
        <v>1</v>
      </c>
      <c r="C2" s="5" t="s">
        <v>11</v>
      </c>
      <c r="D2" s="6" t="n">
        <v>1</v>
      </c>
      <c r="E2" s="7" t="n">
        <v>20910</v>
      </c>
      <c r="F2" s="7" t="s">
        <v>12</v>
      </c>
      <c r="G2" s="8" t="n">
        <v>205.95049897763</v>
      </c>
      <c r="I2" s="9" t="n">
        <f aca="false">RANDBETWEEN(DATE(2005, 1, 1),DATE(2019, 3, 1))</f>
        <v>39372</v>
      </c>
      <c r="J2" s="10" t="n">
        <v>39.570299386578</v>
      </c>
      <c r="K2" s="7" t="n">
        <v>2005</v>
      </c>
    </row>
    <row r="3" customFormat="false" ht="15.4" hidden="false" customHeight="false" outlineLevel="0" collapsed="false">
      <c r="A3" s="11" t="str">
        <f aca="false">ROW()&amp;COLUMN()&amp;A2</f>
        <v>3110</v>
      </c>
      <c r="B3" s="0" t="n">
        <v>2</v>
      </c>
      <c r="C3" s="5" t="s">
        <v>11</v>
      </c>
      <c r="D3" s="6" t="n">
        <v>2</v>
      </c>
      <c r="E3" s="7" t="n">
        <v>27410</v>
      </c>
      <c r="F3" s="7" t="s">
        <v>13</v>
      </c>
      <c r="G3" s="8" t="n">
        <v>209.466231269265</v>
      </c>
      <c r="I3" s="0" t="n">
        <f aca="false">RANDBETWEEN(DATE(2005, 1, 1),DATE(2019, 3, 1))</f>
        <v>39729</v>
      </c>
      <c r="J3" s="10" t="n">
        <v>41.6797387615589</v>
      </c>
      <c r="K3" s="7" t="n">
        <v>2006</v>
      </c>
    </row>
    <row r="4" customFormat="false" ht="15.4" hidden="false" customHeight="false" outlineLevel="0" collapsed="false">
      <c r="A4" s="11" t="str">
        <f aca="false">ROW()&amp;COLUMN()&amp;A2</f>
        <v>4110</v>
      </c>
      <c r="B4" s="0" t="n">
        <v>2</v>
      </c>
      <c r="C4" s="5" t="s">
        <v>11</v>
      </c>
      <c r="D4" s="6" t="n">
        <v>4</v>
      </c>
      <c r="E4" s="7" t="n">
        <v>28078</v>
      </c>
      <c r="F4" s="7" t="s">
        <v>14</v>
      </c>
      <c r="G4" s="8" t="n">
        <v>509.819635608997</v>
      </c>
      <c r="I4" s="0" t="n">
        <f aca="false">RANDBETWEEN(DATE(2005, 1, 1),DATE(2019, 3, 1))</f>
        <v>39214</v>
      </c>
      <c r="J4" s="10" t="n">
        <v>221.891781365398</v>
      </c>
      <c r="K4" s="7" t="n">
        <v>2007</v>
      </c>
    </row>
    <row r="5" customFormat="false" ht="15.4" hidden="false" customHeight="false" outlineLevel="0" collapsed="false">
      <c r="A5" s="11" t="str">
        <f aca="false">ROW()&amp;COLUMN()&amp;A2</f>
        <v>5110</v>
      </c>
      <c r="B5" s="0" t="n">
        <v>94</v>
      </c>
      <c r="C5" s="5" t="s">
        <v>11</v>
      </c>
      <c r="D5" s="6" t="n">
        <v>5</v>
      </c>
      <c r="E5" s="7" t="n">
        <v>28105</v>
      </c>
      <c r="F5" s="7" t="s">
        <v>15</v>
      </c>
      <c r="G5" s="8" t="n">
        <v>250.754112369152</v>
      </c>
      <c r="I5" s="0" t="n">
        <f aca="false">RANDBETWEEN(DATE(2005, 1, 1),DATE(2019, 3, 1))</f>
        <v>40891</v>
      </c>
      <c r="J5" s="10" t="n">
        <v>66.4524674214911</v>
      </c>
      <c r="K5" s="7" t="n">
        <v>2008</v>
      </c>
    </row>
    <row r="6" customFormat="false" ht="15.4" hidden="false" customHeight="false" outlineLevel="0" collapsed="false">
      <c r="A6" s="11" t="str">
        <f aca="false">ROW()&amp;COLUMN()&amp;A2</f>
        <v>6110</v>
      </c>
      <c r="B6" s="0" t="n">
        <v>1</v>
      </c>
      <c r="C6" s="5" t="s">
        <v>11</v>
      </c>
      <c r="D6" s="6" t="n">
        <v>6</v>
      </c>
      <c r="E6" s="7" t="n">
        <v>28207</v>
      </c>
      <c r="F6" s="7" t="s">
        <v>16</v>
      </c>
      <c r="G6" s="8" t="n">
        <v>498.085879085665</v>
      </c>
      <c r="I6" s="0" t="n">
        <f aca="false">RANDBETWEEN(DATE(2005, 1, 1),DATE(2019, 3, 1))</f>
        <v>41694</v>
      </c>
      <c r="J6" s="10" t="n">
        <v>214.851527451399</v>
      </c>
      <c r="K6" s="7" t="n">
        <v>2009</v>
      </c>
    </row>
    <row r="7" customFormat="false" ht="15.4" hidden="false" customHeight="false" outlineLevel="0" collapsed="false">
      <c r="A7" s="11" t="str">
        <f aca="false">ROW()&amp;COLUMN()&amp;A2</f>
        <v>7110</v>
      </c>
      <c r="B7" s="0" t="n">
        <v>95</v>
      </c>
      <c r="C7" s="7" t="s">
        <v>17</v>
      </c>
      <c r="D7" s="6" t="n">
        <v>7</v>
      </c>
      <c r="E7" s="7" t="n">
        <v>28213</v>
      </c>
      <c r="F7" s="7" t="s">
        <v>18</v>
      </c>
      <c r="G7" s="8" t="n">
        <v>397.448042237617</v>
      </c>
      <c r="I7" s="0" t="n">
        <f aca="false">RANDBETWEEN(DATE(2005, 1, 1),DATE(2019, 3, 1))</f>
        <v>38729</v>
      </c>
      <c r="J7" s="10" t="n">
        <v>154.46882534257</v>
      </c>
      <c r="K7" s="7" t="n">
        <v>2010</v>
      </c>
    </row>
    <row r="8" customFormat="false" ht="15.4" hidden="false" customHeight="false" outlineLevel="0" collapsed="false">
      <c r="A8" s="11" t="str">
        <f aca="false">ROW()&amp;COLUMN()&amp;A2</f>
        <v>8110</v>
      </c>
      <c r="B8" s="0" t="n">
        <v>1</v>
      </c>
      <c r="C8" s="7" t="s">
        <v>19</v>
      </c>
      <c r="D8" s="6" t="n">
        <v>8</v>
      </c>
      <c r="E8" s="7" t="n">
        <v>28216</v>
      </c>
      <c r="F8" s="7" t="s">
        <v>20</v>
      </c>
      <c r="G8" s="8" t="s">
        <v>21</v>
      </c>
      <c r="I8" s="0" t="n">
        <f aca="false">RANDBETWEEN(DATE(2005, 1, 1),DATE(2019, 3, 1))</f>
        <v>43234</v>
      </c>
      <c r="J8" s="10" t="n">
        <v>239.940672017579</v>
      </c>
      <c r="K8" s="7" t="n">
        <v>2011</v>
      </c>
    </row>
    <row r="9" customFormat="false" ht="15.4" hidden="false" customHeight="false" outlineLevel="0" collapsed="false">
      <c r="A9" s="11" t="str">
        <f aca="false">ROW()&amp;COLUMN()&amp;A2</f>
        <v>9110</v>
      </c>
      <c r="B9" s="0" t="n">
        <v>1</v>
      </c>
      <c r="C9" s="7" t="s">
        <v>19</v>
      </c>
      <c r="D9" s="6" t="n">
        <v>10</v>
      </c>
      <c r="E9" s="7" t="n">
        <v>28304</v>
      </c>
      <c r="F9" s="7" t="s">
        <v>22</v>
      </c>
      <c r="G9" s="8" t="n">
        <v>697.40592669454</v>
      </c>
      <c r="I9" s="0" t="n">
        <f aca="false">RANDBETWEEN(DATE(2005, 1, 1),DATE(2019, 3, 1))</f>
        <v>40439</v>
      </c>
      <c r="J9" s="10" t="n">
        <v>334.443556016724</v>
      </c>
      <c r="K9" s="7" t="n">
        <v>2012</v>
      </c>
    </row>
    <row r="10" customFormat="false" ht="15.4" hidden="false" customHeight="false" outlineLevel="0" collapsed="false">
      <c r="A10" s="11" t="str">
        <f aca="false">ROW()&amp;COLUMN()&amp;A2</f>
        <v>10110</v>
      </c>
      <c r="B10" s="0" t="n">
        <v>2</v>
      </c>
      <c r="C10" s="7" t="s">
        <v>23</v>
      </c>
      <c r="D10" s="6" t="n">
        <v>999</v>
      </c>
      <c r="E10" s="7" t="n">
        <v>28801</v>
      </c>
      <c r="F10" s="7" t="s">
        <v>24</v>
      </c>
      <c r="G10" s="8" t="n">
        <v>670.862147892697</v>
      </c>
      <c r="I10" s="0" t="n">
        <f aca="false">RANDBETWEEN(DATE(2005, 1, 1),DATE(2019, 3, 1))</f>
        <v>39599</v>
      </c>
      <c r="J10" s="10" t="n">
        <v>318.517288735618</v>
      </c>
      <c r="K10" s="7" t="n">
        <v>2013</v>
      </c>
    </row>
    <row r="11" customFormat="false" ht="15.4" hidden="false" customHeight="false" outlineLevel="0" collapsed="false">
      <c r="A11" s="11" t="str">
        <f aca="false">ROW()&amp;COLUMN()&amp;A2</f>
        <v>11110</v>
      </c>
      <c r="B11" s="0" t="n">
        <v>2</v>
      </c>
      <c r="C11" s="7" t="s">
        <v>19</v>
      </c>
      <c r="D11" s="6" t="n">
        <v>1</v>
      </c>
      <c r="E11" s="7" t="n">
        <v>29003</v>
      </c>
      <c r="F11" s="7" t="s">
        <v>25</v>
      </c>
      <c r="G11" s="8" t="n">
        <v>371.343729972228</v>
      </c>
      <c r="I11" s="0" t="n">
        <f aca="false">RANDBETWEEN(DATE(2005, 1, 1),DATE(2019, 3, 1))</f>
        <v>40206</v>
      </c>
      <c r="J11" s="10" t="n">
        <v>138.806237983337</v>
      </c>
      <c r="K11" s="7" t="n">
        <v>2014</v>
      </c>
    </row>
    <row r="12" customFormat="false" ht="15.4" hidden="false" customHeight="false" outlineLevel="0" collapsed="false">
      <c r="A12" s="11" t="str">
        <f aca="false">ROW()&amp;COLUMN()&amp;A2</f>
        <v>12110</v>
      </c>
      <c r="B12" s="0" t="s">
        <v>26</v>
      </c>
      <c r="C12" s="7" t="s">
        <v>27</v>
      </c>
      <c r="D12" s="6" t="n">
        <v>2</v>
      </c>
      <c r="E12" s="7" t="n">
        <v>29015</v>
      </c>
      <c r="F12" s="7" t="s">
        <v>28</v>
      </c>
      <c r="G12" s="8" t="n">
        <v>611.160618915372</v>
      </c>
      <c r="I12" s="0" t="n">
        <f aca="false">RANDBETWEEN(DATE(2005, 1, 1),DATE(2019, 3, 1))</f>
        <v>41193</v>
      </c>
      <c r="J12" s="10" t="n">
        <v>282.696371349223</v>
      </c>
      <c r="K12" s="7" t="n">
        <v>2015</v>
      </c>
    </row>
    <row r="13" customFormat="false" ht="15.4" hidden="false" customHeight="false" outlineLevel="0" collapsed="false">
      <c r="A13" s="11" t="str">
        <f aca="false">ROW()&amp;COLUMN()&amp;A2</f>
        <v>13110</v>
      </c>
      <c r="B13" s="0" t="s">
        <v>29</v>
      </c>
      <c r="C13" s="7" t="s">
        <v>30</v>
      </c>
      <c r="D13" s="6" t="n">
        <v>4</v>
      </c>
      <c r="E13" s="7" t="n">
        <v>29020</v>
      </c>
      <c r="F13" s="7" t="s">
        <v>31</v>
      </c>
      <c r="G13" s="8" t="s">
        <v>32</v>
      </c>
      <c r="I13" s="0" t="n">
        <f aca="false">RANDBETWEEN(DATE(2005, 1, 1),DATE(2019, 3, 1))</f>
        <v>41513</v>
      </c>
      <c r="J13" s="10" t="n">
        <v>165.714774010437</v>
      </c>
      <c r="K13" s="7" t="n">
        <v>2016</v>
      </c>
    </row>
    <row r="14" customFormat="false" ht="15.4" hidden="false" customHeight="false" outlineLevel="0" collapsed="false">
      <c r="A14" s="11" t="str">
        <f aca="false">ROW()&amp;COLUMN()&amp;A2</f>
        <v>14110</v>
      </c>
      <c r="B14" s="0" t="s">
        <v>33</v>
      </c>
      <c r="C14" s="7" t="s">
        <v>34</v>
      </c>
      <c r="D14" s="6" t="n">
        <v>5</v>
      </c>
      <c r="E14" s="7" t="n">
        <v>29033</v>
      </c>
      <c r="F14" s="7" t="s">
        <v>35</v>
      </c>
      <c r="G14" s="8" t="s">
        <v>36</v>
      </c>
      <c r="I14" s="0" t="n">
        <f aca="false">RANDBETWEEN(DATE(2005, 1, 1),DATE(2019, 3, 1))</f>
        <v>40795</v>
      </c>
      <c r="J14" s="10" t="n">
        <v>241.549119541002</v>
      </c>
      <c r="K14" s="7" t="n">
        <v>2017</v>
      </c>
    </row>
    <row r="15" customFormat="false" ht="15.4" hidden="false" customHeight="false" outlineLevel="0" collapsed="false">
      <c r="A15" s="11" t="str">
        <f aca="false">ROW()&amp;COLUMN()&amp;A2</f>
        <v>15110</v>
      </c>
      <c r="B15" s="0" t="s">
        <v>37</v>
      </c>
      <c r="C15" s="7" t="s">
        <v>38</v>
      </c>
      <c r="D15" s="6" t="n">
        <v>6</v>
      </c>
      <c r="E15" s="7" t="n">
        <v>29044</v>
      </c>
      <c r="F15" s="7" t="s">
        <v>39</v>
      </c>
      <c r="G15" s="8" t="s">
        <v>26</v>
      </c>
      <c r="I15" s="0" t="n">
        <f aca="false">RANDBETWEEN(DATE(2005, 1, 1),DATE(2019, 3, 1))</f>
        <v>42887</v>
      </c>
      <c r="J15" s="10" t="n">
        <v>344.727072969756</v>
      </c>
      <c r="K15" s="7" t="n">
        <v>2018</v>
      </c>
    </row>
    <row r="16" customFormat="false" ht="15.4" hidden="false" customHeight="false" outlineLevel="0" collapsed="false">
      <c r="A16" s="11" t="str">
        <f aca="false">ROW()&amp;COLUMN()&amp;A2</f>
        <v>16110</v>
      </c>
      <c r="B16" s="0" t="s">
        <v>40</v>
      </c>
      <c r="C16" s="7" t="s">
        <v>38</v>
      </c>
      <c r="D16" s="6" t="n">
        <v>7</v>
      </c>
      <c r="E16" s="7" t="n">
        <v>29045</v>
      </c>
      <c r="F16" s="7" t="s">
        <v>41</v>
      </c>
      <c r="G16" s="8" t="s">
        <v>42</v>
      </c>
      <c r="I16" s="0" t="n">
        <f aca="false">RANDBETWEEN(DATE(2005, 1, 1),DATE(2019, 3, 1))</f>
        <v>40052</v>
      </c>
      <c r="J16" s="10" t="n">
        <v>311.121066927091</v>
      </c>
      <c r="K16" s="7" t="n">
        <v>2019</v>
      </c>
    </row>
    <row r="17" customFormat="false" ht="15.4" hidden="false" customHeight="false" outlineLevel="0" collapsed="false">
      <c r="A17" s="11" t="str">
        <f aca="false">ROW()&amp;COLUMN()&amp;A2</f>
        <v>17110</v>
      </c>
      <c r="B17" s="0" t="s">
        <v>40</v>
      </c>
      <c r="C17" s="7" t="s">
        <v>43</v>
      </c>
      <c r="D17" s="6" t="n">
        <v>8</v>
      </c>
      <c r="E17" s="7" t="n">
        <v>29054</v>
      </c>
      <c r="F17" s="7" t="s">
        <v>44</v>
      </c>
      <c r="G17" s="8" t="n">
        <v>6.81</v>
      </c>
      <c r="I17" s="0" t="n">
        <f aca="false">RANDBETWEEN(DATE(2005, 1, 1),DATE(2019, 3, 1))</f>
        <v>41032</v>
      </c>
      <c r="J17" s="10" t="n">
        <v>316.328745384075</v>
      </c>
      <c r="K17" s="7" t="n">
        <v>2005</v>
      </c>
    </row>
    <row r="18" customFormat="false" ht="15.4" hidden="false" customHeight="false" outlineLevel="0" collapsed="false">
      <c r="A18" s="11" t="str">
        <f aca="false">ROW()&amp;COLUMN()&amp;A2</f>
        <v>18110</v>
      </c>
      <c r="B18" s="0" t="s">
        <v>40</v>
      </c>
      <c r="C18" s="7" t="s">
        <v>45</v>
      </c>
      <c r="D18" s="6" t="n">
        <v>10</v>
      </c>
      <c r="E18" s="7" t="n">
        <v>29058</v>
      </c>
      <c r="F18" s="7" t="s">
        <v>46</v>
      </c>
      <c r="G18" s="8" t="n">
        <v>698.438673055208</v>
      </c>
      <c r="I18" s="0" t="n">
        <f aca="false">RANDBETWEEN(DATE(2005, 1, 1),DATE(2019, 3, 1))</f>
        <v>42873</v>
      </c>
      <c r="J18" s="10" t="n">
        <v>335.063203833125</v>
      </c>
      <c r="K18" s="7" t="n">
        <v>2006</v>
      </c>
    </row>
    <row r="19" customFormat="false" ht="15.4" hidden="false" customHeight="false" outlineLevel="0" collapsed="false">
      <c r="A19" s="11" t="str">
        <f aca="false">ROW()&amp;COLUMN()&amp;A2</f>
        <v>19110</v>
      </c>
      <c r="B19" s="0" t="s">
        <v>40</v>
      </c>
      <c r="C19" s="7" t="s">
        <v>47</v>
      </c>
      <c r="D19" s="6" t="n">
        <v>999</v>
      </c>
      <c r="E19" s="7" t="n">
        <v>29059</v>
      </c>
      <c r="F19" s="7" t="s">
        <v>48</v>
      </c>
      <c r="G19" s="8" t="s">
        <v>36</v>
      </c>
      <c r="I19" s="0" t="n">
        <f aca="false">RANDBETWEEN(DATE(2005, 1, 1),DATE(2019, 3, 1))</f>
        <v>41222</v>
      </c>
      <c r="J19" s="10" t="n">
        <v>285.267250587481</v>
      </c>
      <c r="K19" s="7" t="n">
        <v>2007</v>
      </c>
    </row>
    <row r="20" customFormat="false" ht="15.4" hidden="false" customHeight="false" outlineLevel="0" collapsed="false">
      <c r="A20" s="11" t="str">
        <f aca="false">ROW()&amp;COLUMN()&amp;A2</f>
        <v>20110</v>
      </c>
      <c r="B20" s="0" t="s">
        <v>40</v>
      </c>
      <c r="C20" s="7" t="s">
        <v>49</v>
      </c>
      <c r="D20" s="6" t="n">
        <v>1</v>
      </c>
      <c r="E20" s="7" t="n">
        <v>29061</v>
      </c>
      <c r="F20" s="7" t="s">
        <v>50</v>
      </c>
      <c r="G20" s="8" t="s">
        <v>21</v>
      </c>
      <c r="I20" s="0" t="n">
        <f aca="false">RANDBETWEEN(DATE(2005, 1, 1),DATE(2019, 3, 1))</f>
        <v>39337</v>
      </c>
      <c r="J20" s="10" t="n">
        <v>302.920621356853</v>
      </c>
      <c r="K20" s="7" t="n">
        <v>2008</v>
      </c>
    </row>
    <row r="21" customFormat="false" ht="15.4" hidden="false" customHeight="false" outlineLevel="0" collapsed="false">
      <c r="A21" s="11" t="str">
        <f aca="false">ROW()&amp;COLUMN()&amp;A2</f>
        <v>21110</v>
      </c>
      <c r="B21" s="0" t="s">
        <v>33</v>
      </c>
      <c r="C21" s="7" t="s">
        <v>51</v>
      </c>
      <c r="D21" s="6" t="n">
        <v>2</v>
      </c>
      <c r="E21" s="7" t="n">
        <v>29063</v>
      </c>
      <c r="F21" s="7" t="s">
        <v>52</v>
      </c>
      <c r="G21" s="8" t="n">
        <v>40</v>
      </c>
      <c r="I21" s="0" t="n">
        <f aca="false">RANDBETWEEN(DATE(2005, 1, 1),DATE(2019, 3, 1))</f>
        <v>42191</v>
      </c>
      <c r="J21" s="10" t="n">
        <v>334.43037202063</v>
      </c>
      <c r="K21" s="7" t="n">
        <v>2009</v>
      </c>
    </row>
    <row r="22" customFormat="false" ht="15.4" hidden="false" customHeight="false" outlineLevel="0" collapsed="false">
      <c r="A22" s="11" t="str">
        <f aca="false">ROW()&amp;COLUMN()&amp;A2</f>
        <v>22110</v>
      </c>
      <c r="B22" s="0" t="s">
        <v>33</v>
      </c>
      <c r="C22" s="7" t="s">
        <v>51</v>
      </c>
      <c r="D22" s="6" t="n">
        <v>4</v>
      </c>
      <c r="E22" s="7" t="n">
        <v>29067</v>
      </c>
      <c r="F22" s="7" t="s">
        <v>53</v>
      </c>
      <c r="G22" s="8" t="n">
        <v>65</v>
      </c>
      <c r="I22" s="0" t="n">
        <f aca="false">RANDBETWEEN(DATE(2005, 1, 1),DATE(2019, 3, 1))</f>
        <v>38682</v>
      </c>
      <c r="J22" s="10" t="n">
        <v>270.633014923551</v>
      </c>
      <c r="K22" s="7" t="n">
        <v>2010</v>
      </c>
    </row>
    <row r="23" customFormat="false" ht="15.4" hidden="false" customHeight="false" outlineLevel="0" collapsed="false">
      <c r="A23" s="11" t="str">
        <f aca="false">ROW()&amp;COLUMN()&amp;A2</f>
        <v>23110</v>
      </c>
      <c r="B23" s="0" t="s">
        <v>37</v>
      </c>
      <c r="C23" s="7" t="s">
        <v>51</v>
      </c>
      <c r="D23" s="6" t="n">
        <v>5</v>
      </c>
      <c r="E23" s="7" t="n">
        <v>29070</v>
      </c>
      <c r="F23" s="7" t="s">
        <v>54</v>
      </c>
      <c r="G23" s="8" t="n">
        <v>90</v>
      </c>
      <c r="I23" s="0" t="n">
        <f aca="false">RANDBETWEEN(DATE(2005, 1, 1),DATE(2019, 3, 1))</f>
        <v>39755</v>
      </c>
      <c r="J23" s="10" t="n">
        <v>165.477462080752</v>
      </c>
      <c r="K23" s="7" t="n">
        <v>2011</v>
      </c>
    </row>
    <row r="24" customFormat="false" ht="15.4" hidden="false" customHeight="false" outlineLevel="0" collapsed="false">
      <c r="A24" s="11" t="str">
        <f aca="false">ROW()&amp;COLUMN()&amp;A2</f>
        <v>24110</v>
      </c>
      <c r="B24" s="0" t="n">
        <v>1</v>
      </c>
      <c r="C24" s="7" t="s">
        <v>27</v>
      </c>
      <c r="D24" s="6" t="n">
        <v>6</v>
      </c>
      <c r="E24" s="7" t="n">
        <v>29072</v>
      </c>
      <c r="F24" s="7" t="s">
        <v>55</v>
      </c>
      <c r="G24" s="7" t="s">
        <v>36</v>
      </c>
      <c r="I24" s="0" t="n">
        <f aca="false">RANDBETWEEN(DATE(2005, 1, 1),DATE(2019, 3, 1))</f>
        <v>39127</v>
      </c>
      <c r="J24" s="10" t="n">
        <v>39.7812433240761</v>
      </c>
      <c r="K24" s="7" t="n">
        <v>2012</v>
      </c>
    </row>
    <row r="25" customFormat="false" ht="15.4" hidden="false" customHeight="false" outlineLevel="0" collapsed="false">
      <c r="A25" s="11" t="str">
        <f aca="false">ROW()&amp;COLUMN()&amp;A2</f>
        <v>25110</v>
      </c>
      <c r="B25" s="0" t="n">
        <v>2</v>
      </c>
      <c r="C25" s="7" t="s">
        <v>27</v>
      </c>
      <c r="D25" s="6" t="n">
        <v>7</v>
      </c>
      <c r="E25" s="7" t="n">
        <v>29075</v>
      </c>
      <c r="F25" s="7" t="s">
        <v>56</v>
      </c>
      <c r="G25" s="7" t="s">
        <v>32</v>
      </c>
      <c r="I25" s="0" t="n">
        <f aca="false">RANDBETWEEN(DATE(2005, 1, 1),DATE(2019, 3, 1))</f>
        <v>41303</v>
      </c>
      <c r="J25" s="10" t="n">
        <v>332.703268532365</v>
      </c>
      <c r="K25" s="7" t="n">
        <v>2013</v>
      </c>
    </row>
    <row r="26" customFormat="false" ht="15.4" hidden="false" customHeight="false" outlineLevel="0" collapsed="false">
      <c r="A26" s="11" t="str">
        <f aca="false">ROW()&amp;COLUMN()&amp;A2</f>
        <v>26110</v>
      </c>
      <c r="B26" s="0" t="n">
        <v>2</v>
      </c>
      <c r="C26" s="7" t="s">
        <v>27</v>
      </c>
      <c r="D26" s="6" t="n">
        <v>8</v>
      </c>
      <c r="E26" s="7" t="n">
        <v>29078</v>
      </c>
      <c r="F26" s="7" t="s">
        <v>57</v>
      </c>
      <c r="G26" s="7" t="s">
        <v>36</v>
      </c>
      <c r="I26" s="0" t="n">
        <f aca="false">RANDBETWEEN(DATE(2005, 1, 1),DATE(2019, 3, 1))</f>
        <v>40987</v>
      </c>
      <c r="J26" s="10" t="n">
        <v>257.224890896329</v>
      </c>
      <c r="K26" s="7" t="n">
        <v>2014</v>
      </c>
    </row>
    <row r="27" customFormat="false" ht="15.4" hidden="false" customHeight="false" outlineLevel="0" collapsed="false">
      <c r="A27" s="11" t="str">
        <f aca="false">ROW()&amp;COLUMN()&amp;A2</f>
        <v>27110</v>
      </c>
      <c r="B27" s="0" t="n">
        <v>94</v>
      </c>
      <c r="C27" s="7" t="s">
        <v>27</v>
      </c>
      <c r="D27" s="6" t="n">
        <v>10</v>
      </c>
      <c r="E27" s="7" t="n">
        <v>29101</v>
      </c>
      <c r="F27" s="7" t="s">
        <v>58</v>
      </c>
      <c r="G27" s="7" t="s">
        <v>32</v>
      </c>
      <c r="I27" s="0" t="n">
        <f aca="false">RANDBETWEEN(DATE(2005, 1, 1),DATE(2019, 3, 1))</f>
        <v>40492</v>
      </c>
      <c r="J27" s="10" t="n">
        <v>93.5060274056215</v>
      </c>
      <c r="K27" s="7" t="n">
        <v>2015</v>
      </c>
    </row>
    <row r="28" customFormat="false" ht="15.4" hidden="false" customHeight="false" outlineLevel="0" collapsed="false">
      <c r="A28" s="11" t="str">
        <f aca="false">ROW()&amp;COLUMN()&amp;A2</f>
        <v>28110</v>
      </c>
      <c r="B28" s="0" t="n">
        <v>1</v>
      </c>
      <c r="C28" s="7" t="s">
        <v>38</v>
      </c>
      <c r="D28" s="6" t="n">
        <v>999</v>
      </c>
      <c r="E28" s="7" t="n">
        <v>29102</v>
      </c>
      <c r="F28" s="7" t="s">
        <v>59</v>
      </c>
      <c r="G28" s="7" t="s">
        <v>60</v>
      </c>
      <c r="I28" s="0" t="n">
        <f aca="false">RANDBETWEEN(DATE(2005, 1, 1),DATE(2019, 3, 1))</f>
        <v>38742</v>
      </c>
      <c r="J28" s="10" t="n">
        <v>231.898434400464</v>
      </c>
      <c r="K28" s="7" t="n">
        <v>2016</v>
      </c>
    </row>
    <row r="29" customFormat="false" ht="14.25" hidden="false" customHeight="false" outlineLevel="0" collapsed="false">
      <c r="K29" s="7"/>
    </row>
    <row r="30" customFormat="false" ht="14.25" hidden="false" customHeight="false" outlineLevel="0" collapsed="false">
      <c r="K30" s="7"/>
    </row>
    <row r="31" customFormat="false" ht="14.25" hidden="false" customHeight="false" outlineLevel="0" collapsed="false">
      <c r="K31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A16" activeCellId="0" sqref="AA16"/>
    </sheetView>
  </sheetViews>
  <sheetFormatPr defaultRowHeight="14.25" zeroHeight="false" outlineLevelRow="0" outlineLevelCol="0"/>
  <cols>
    <col collapsed="false" customWidth="true" hidden="false" outlineLevel="0" max="4" min="1" style="0" width="13.01"/>
    <col collapsed="false" customWidth="true" hidden="false" outlineLevel="0" max="7" min="5" style="0" width="41"/>
    <col collapsed="false" customWidth="true" hidden="false" outlineLevel="0" max="8" min="8" style="0" width="9"/>
    <col collapsed="false" customWidth="true" hidden="false" outlineLevel="0" max="9" min="9" style="0" width="5.01"/>
    <col collapsed="false" customWidth="true" hidden="false" outlineLevel="0" max="10" min="10" style="0" width="8"/>
    <col collapsed="false" customWidth="true" hidden="false" outlineLevel="0" max="11" min="11" style="0" width="7"/>
    <col collapsed="false" customWidth="true" hidden="false" outlineLevel="0" max="12" min="12" style="0" width="9"/>
    <col collapsed="false" customWidth="true" hidden="false" outlineLevel="0" max="14" min="13" style="0" width="6.01"/>
    <col collapsed="false" customWidth="true" hidden="false" outlineLevel="0" max="19" min="15" style="0" width="13.01"/>
    <col collapsed="false" customWidth="true" hidden="false" outlineLevel="0" max="20" min="20" style="0" width="5.01"/>
    <col collapsed="false" customWidth="true" hidden="false" outlineLevel="0" max="21" min="21" style="0" width="9"/>
    <col collapsed="false" customWidth="true" hidden="false" outlineLevel="0" max="22" min="22" style="0" width="7"/>
    <col collapsed="false" customWidth="true" hidden="false" outlineLevel="0" max="23" min="23" style="0" width="5.01"/>
    <col collapsed="false" customWidth="true" hidden="false" outlineLevel="0" max="24" min="24" style="0" width="6.01"/>
    <col collapsed="false" customWidth="true" hidden="false" outlineLevel="0" max="28" min="25" style="0" width="7"/>
    <col collapsed="false" customWidth="true" hidden="false" outlineLevel="0" max="29" min="29" style="0" width="13.01"/>
    <col collapsed="false" customWidth="true" hidden="false" outlineLevel="0" max="30" min="30" style="0" width="8"/>
    <col collapsed="false" customWidth="true" hidden="false" outlineLevel="0" max="31" min="31" style="0" width="5.01"/>
    <col collapsed="false" customWidth="true" hidden="false" outlineLevel="0" max="32" min="32" style="0" width="9"/>
    <col collapsed="false" customWidth="true" hidden="false" outlineLevel="0" max="33" min="33" style="0" width="13.01"/>
    <col collapsed="false" customWidth="true" hidden="false" outlineLevel="0" max="38" min="34" style="0" width="9"/>
    <col collapsed="false" customWidth="true" hidden="false" outlineLevel="0" max="39" min="39" style="0" width="19.99"/>
    <col collapsed="false" customWidth="true" hidden="false" outlineLevel="0" max="41" min="40" style="0" width="17"/>
    <col collapsed="false" customWidth="true" hidden="false" outlineLevel="0" max="42" min="42" style="0" width="8"/>
    <col collapsed="false" customWidth="true" hidden="false" outlineLevel="0" max="44" min="43" style="0" width="7"/>
    <col collapsed="false" customWidth="true" hidden="false" outlineLevel="0" max="1025" min="45" style="0" width="8.67"/>
  </cols>
  <sheetData>
    <row r="1" customFormat="false" ht="14.25" hidden="false" customHeight="false" outlineLevel="0" collapsed="false">
      <c r="A1" s="0" t="s">
        <v>0</v>
      </c>
      <c r="B1" s="0" t="s">
        <v>61</v>
      </c>
      <c r="C1" s="0" t="s">
        <v>700</v>
      </c>
      <c r="D1" s="0" t="s">
        <v>7</v>
      </c>
      <c r="E1" s="0" t="s">
        <v>62</v>
      </c>
      <c r="F1" s="0" t="s">
        <v>63</v>
      </c>
      <c r="G1" s="0" t="s">
        <v>64</v>
      </c>
      <c r="H1" s="0" t="s">
        <v>750</v>
      </c>
      <c r="I1" s="0" t="s">
        <v>751</v>
      </c>
      <c r="J1" s="0" t="s">
        <v>752</v>
      </c>
      <c r="K1" s="0" t="s">
        <v>753</v>
      </c>
      <c r="L1" s="0" t="s">
        <v>754</v>
      </c>
      <c r="M1" s="0" t="s">
        <v>755</v>
      </c>
      <c r="N1" s="0" t="s">
        <v>756</v>
      </c>
      <c r="O1" s="0" t="s">
        <v>285</v>
      </c>
      <c r="P1" s="0" t="s">
        <v>757</v>
      </c>
      <c r="Q1" s="0" t="s">
        <v>758</v>
      </c>
      <c r="R1" s="0" t="s">
        <v>759</v>
      </c>
      <c r="S1" s="0" t="s">
        <v>760</v>
      </c>
      <c r="T1" s="0" t="s">
        <v>761</v>
      </c>
      <c r="U1" s="0" t="s">
        <v>762</v>
      </c>
      <c r="V1" s="0" t="s">
        <v>763</v>
      </c>
      <c r="W1" s="0" t="s">
        <v>764</v>
      </c>
      <c r="X1" s="0" t="s">
        <v>262</v>
      </c>
      <c r="Y1" s="0" t="s">
        <v>263</v>
      </c>
      <c r="Z1" s="0" t="s">
        <v>264</v>
      </c>
      <c r="AA1" s="0" t="s">
        <v>265</v>
      </c>
      <c r="AB1" s="0" t="s">
        <v>266</v>
      </c>
      <c r="AC1" s="0" t="s">
        <v>765</v>
      </c>
      <c r="AD1" s="0" t="s">
        <v>766</v>
      </c>
      <c r="AE1" s="0" t="s">
        <v>261</v>
      </c>
      <c r="AF1" s="0" t="s">
        <v>767</v>
      </c>
      <c r="AG1" s="0" t="s">
        <v>198</v>
      </c>
      <c r="AH1" s="0" t="s">
        <v>768</v>
      </c>
      <c r="AI1" s="0" t="s">
        <v>769</v>
      </c>
      <c r="AJ1" s="0" t="s">
        <v>770</v>
      </c>
      <c r="AK1" s="0" t="s">
        <v>771</v>
      </c>
      <c r="AL1" s="0" t="s">
        <v>772</v>
      </c>
      <c r="AM1" s="0" t="s">
        <v>773</v>
      </c>
      <c r="AN1" s="0" t="s">
        <v>397</v>
      </c>
      <c r="AO1" s="0" t="s">
        <v>398</v>
      </c>
      <c r="AP1" s="0" t="s">
        <v>774</v>
      </c>
      <c r="AQ1" s="0" t="s">
        <v>382</v>
      </c>
      <c r="AR1" s="0" t="s">
        <v>383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25" zeroHeight="false" outlineLevelRow="0" outlineLevelCol="0"/>
  <cols>
    <col collapsed="false" customWidth="true" hidden="false" outlineLevel="0" max="4" min="1" style="0" width="13.01"/>
    <col collapsed="false" customWidth="true" hidden="false" outlineLevel="0" max="7" min="5" style="0" width="41"/>
    <col collapsed="false" customWidth="true" hidden="false" outlineLevel="0" max="8" min="8" style="0" width="9"/>
    <col collapsed="false" customWidth="true" hidden="false" outlineLevel="0" max="9" min="9" style="0" width="13.01"/>
    <col collapsed="false" customWidth="true" hidden="false" outlineLevel="0" max="10" min="10" style="0" width="8"/>
    <col collapsed="false" customWidth="true" hidden="false" outlineLevel="0" max="11" min="11" style="0" width="7"/>
    <col collapsed="false" customWidth="true" hidden="false" outlineLevel="0" max="12" min="12" style="0" width="9"/>
    <col collapsed="false" customWidth="true" hidden="false" outlineLevel="0" max="18" min="13" style="0" width="13.01"/>
    <col collapsed="false" customWidth="true" hidden="false" outlineLevel="0" max="19" min="19" style="0" width="9"/>
    <col collapsed="false" customWidth="true" hidden="false" outlineLevel="0" max="23" min="20" style="0" width="13.01"/>
    <col collapsed="false" customWidth="true" hidden="false" outlineLevel="0" max="24" min="24" style="0" width="18"/>
    <col collapsed="false" customWidth="true" hidden="false" outlineLevel="0" max="27" min="25" style="0" width="13.01"/>
    <col collapsed="false" customWidth="true" hidden="false" outlineLevel="0" max="28" min="28" style="0" width="26"/>
    <col collapsed="false" customWidth="true" hidden="false" outlineLevel="0" max="29" min="29" style="0" width="13.01"/>
    <col collapsed="false" customWidth="true" hidden="false" outlineLevel="0" max="30" min="30" style="0" width="19.99"/>
    <col collapsed="false" customWidth="true" hidden="false" outlineLevel="0" max="31" min="31" style="0" width="20.99"/>
    <col collapsed="false" customWidth="true" hidden="false" outlineLevel="0" max="32" min="32" style="0" width="8"/>
    <col collapsed="false" customWidth="true" hidden="false" outlineLevel="0" max="33" min="33" style="0" width="9"/>
    <col collapsed="false" customWidth="true" hidden="false" outlineLevel="0" max="1025" min="34" style="0" width="8.67"/>
  </cols>
  <sheetData>
    <row r="1" customFormat="false" ht="14.25" hidden="false" customHeight="false" outlineLevel="0" collapsed="false">
      <c r="A1" s="0" t="s">
        <v>0</v>
      </c>
      <c r="B1" s="0" t="s">
        <v>61</v>
      </c>
      <c r="C1" s="0" t="s">
        <v>700</v>
      </c>
      <c r="D1" s="0" t="s">
        <v>7</v>
      </c>
      <c r="E1" s="0" t="s">
        <v>62</v>
      </c>
      <c r="F1" s="0" t="s">
        <v>63</v>
      </c>
      <c r="G1" s="0" t="s">
        <v>64</v>
      </c>
      <c r="H1" s="0" t="s">
        <v>775</v>
      </c>
      <c r="I1" s="0" t="s">
        <v>776</v>
      </c>
      <c r="J1" s="0" t="s">
        <v>777</v>
      </c>
      <c r="K1" s="0" t="s">
        <v>778</v>
      </c>
      <c r="L1" s="0" t="s">
        <v>779</v>
      </c>
      <c r="M1" s="0" t="s">
        <v>780</v>
      </c>
      <c r="N1" s="0" t="s">
        <v>781</v>
      </c>
      <c r="O1" s="0" t="s">
        <v>782</v>
      </c>
      <c r="P1" s="0" t="s">
        <v>783</v>
      </c>
      <c r="Q1" s="0" t="s">
        <v>784</v>
      </c>
      <c r="R1" s="0" t="s">
        <v>785</v>
      </c>
      <c r="S1" s="0" t="s">
        <v>786</v>
      </c>
      <c r="T1" s="0" t="s">
        <v>787</v>
      </c>
      <c r="U1" s="0" t="s">
        <v>788</v>
      </c>
      <c r="V1" s="0" t="s">
        <v>789</v>
      </c>
      <c r="W1" s="0" t="s">
        <v>790</v>
      </c>
      <c r="X1" s="0" t="s">
        <v>791</v>
      </c>
      <c r="Y1" s="0" t="s">
        <v>792</v>
      </c>
      <c r="Z1" s="0" t="s">
        <v>793</v>
      </c>
      <c r="AA1" s="0" t="s">
        <v>794</v>
      </c>
      <c r="AB1" s="0" t="s">
        <v>795</v>
      </c>
      <c r="AC1" s="0" t="s">
        <v>796</v>
      </c>
      <c r="AD1" s="0" t="s">
        <v>797</v>
      </c>
      <c r="AE1" s="0" t="s">
        <v>798</v>
      </c>
      <c r="AF1" s="0" t="s">
        <v>799</v>
      </c>
      <c r="AG1" s="0" t="s">
        <v>800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4.25" zeroHeight="false" outlineLevelRow="0" outlineLevelCol="0"/>
  <cols>
    <col collapsed="false" customWidth="true" hidden="false" outlineLevel="0" max="4" min="1" style="0" width="13.01"/>
    <col collapsed="false" customWidth="true" hidden="false" outlineLevel="0" max="7" min="5" style="0" width="41"/>
    <col collapsed="false" customWidth="true" hidden="false" outlineLevel="0" max="8" min="8" style="0" width="9"/>
    <col collapsed="false" customWidth="true" hidden="false" outlineLevel="0" max="9" min="9" style="0" width="13.01"/>
    <col collapsed="false" customWidth="true" hidden="false" outlineLevel="0" max="10" min="10" style="0" width="8"/>
    <col collapsed="false" customWidth="true" hidden="false" outlineLevel="0" max="11" min="11" style="0" width="7"/>
    <col collapsed="false" customWidth="true" hidden="false" outlineLevel="0" max="12" min="12" style="0" width="9"/>
    <col collapsed="false" customWidth="true" hidden="false" outlineLevel="0" max="18" min="13" style="0" width="13.01"/>
    <col collapsed="false" customWidth="true" hidden="false" outlineLevel="0" max="19" min="19" style="0" width="9"/>
    <col collapsed="false" customWidth="true" hidden="false" outlineLevel="0" max="25" min="20" style="0" width="13.01"/>
    <col collapsed="false" customWidth="true" hidden="false" outlineLevel="0" max="26" min="26" style="0" width="26"/>
    <col collapsed="false" customWidth="true" hidden="false" outlineLevel="0" max="27" min="27" style="0" width="19.99"/>
    <col collapsed="false" customWidth="true" hidden="false" outlineLevel="0" max="28" min="28" style="0" width="20.99"/>
    <col collapsed="false" customWidth="true" hidden="false" outlineLevel="0" max="29" min="29" style="0" width="8"/>
    <col collapsed="false" customWidth="true" hidden="false" outlineLevel="0" max="30" min="30" style="0" width="9"/>
    <col collapsed="false" customWidth="true" hidden="false" outlineLevel="0" max="1025" min="31" style="0" width="8.67"/>
  </cols>
  <sheetData>
    <row r="1" customFormat="false" ht="14.25" hidden="false" customHeight="false" outlineLevel="0" collapsed="false">
      <c r="A1" s="0" t="s">
        <v>0</v>
      </c>
      <c r="B1" s="0" t="s">
        <v>61</v>
      </c>
      <c r="C1" s="0" t="s">
        <v>700</v>
      </c>
      <c r="D1" s="0" t="s">
        <v>7</v>
      </c>
      <c r="E1" s="0" t="s">
        <v>62</v>
      </c>
      <c r="F1" s="0" t="s">
        <v>63</v>
      </c>
      <c r="G1" s="0" t="s">
        <v>64</v>
      </c>
      <c r="H1" s="0" t="s">
        <v>775</v>
      </c>
      <c r="I1" s="0" t="s">
        <v>776</v>
      </c>
      <c r="J1" s="0" t="s">
        <v>777</v>
      </c>
      <c r="K1" s="0" t="s">
        <v>778</v>
      </c>
      <c r="L1" s="0" t="s">
        <v>779</v>
      </c>
      <c r="M1" s="0" t="s">
        <v>780</v>
      </c>
      <c r="N1" s="0" t="s">
        <v>781</v>
      </c>
      <c r="O1" s="0" t="s">
        <v>782</v>
      </c>
      <c r="P1" s="0" t="s">
        <v>783</v>
      </c>
      <c r="Q1" s="0" t="s">
        <v>784</v>
      </c>
      <c r="R1" s="0" t="s">
        <v>785</v>
      </c>
      <c r="S1" s="0" t="s">
        <v>786</v>
      </c>
      <c r="T1" s="0" t="s">
        <v>787</v>
      </c>
      <c r="U1" s="0" t="s">
        <v>788</v>
      </c>
      <c r="V1" s="0" t="s">
        <v>789</v>
      </c>
      <c r="W1" s="0" t="s">
        <v>790</v>
      </c>
      <c r="X1" s="0" t="s">
        <v>793</v>
      </c>
      <c r="Y1" s="0" t="s">
        <v>794</v>
      </c>
      <c r="Z1" s="0" t="s">
        <v>795</v>
      </c>
      <c r="AA1" s="0" t="s">
        <v>797</v>
      </c>
      <c r="AB1" s="0" t="s">
        <v>798</v>
      </c>
      <c r="AC1" s="0" t="s">
        <v>799</v>
      </c>
      <c r="AD1" s="0" t="s">
        <v>800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25" zeroHeight="false" outlineLevelRow="0" outlineLevelCol="0"/>
  <cols>
    <col collapsed="false" customWidth="true" hidden="false" outlineLevel="0" max="2" min="1" style="0" width="13.01"/>
    <col collapsed="false" customWidth="true" hidden="false" outlineLevel="0" max="5" min="3" style="0" width="41"/>
    <col collapsed="false" customWidth="true" hidden="false" outlineLevel="0" max="6" min="6" style="0" width="8"/>
    <col collapsed="false" customWidth="true" hidden="false" outlineLevel="0" max="1025" min="7" style="0" width="8.67"/>
  </cols>
  <sheetData>
    <row r="1" customFormat="false" ht="14.25" hidden="false" customHeight="false" outlineLevel="0" collapsed="false">
      <c r="A1" s="0" t="s">
        <v>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</row>
    <row r="2" customFormat="false" ht="14.25" hidden="false" customHeight="false" outlineLevel="0" collapsed="false">
      <c r="A2" s="1" t="n">
        <v>10</v>
      </c>
      <c r="B2" s="0" t="s">
        <v>66</v>
      </c>
      <c r="D2" s="7" t="s">
        <v>67</v>
      </c>
      <c r="E2" s="7" t="s">
        <v>67</v>
      </c>
      <c r="F2" s="0" t="n">
        <f aca="false">RANDBETWEEN(DATE(2005, 1, 1),DATE(2016, 12, 31))</f>
        <v>38895</v>
      </c>
    </row>
    <row r="3" customFormat="false" ht="15.4" hidden="false" customHeight="false" outlineLevel="0" collapsed="false">
      <c r="A3" s="11" t="str">
        <f aca="false">ROW()&amp;COLUMN()&amp;A2</f>
        <v>3110</v>
      </c>
      <c r="B3" s="0" t="s">
        <v>68</v>
      </c>
      <c r="D3" s="7" t="s">
        <v>39</v>
      </c>
      <c r="E3" s="7" t="s">
        <v>39</v>
      </c>
      <c r="F3" s="0" t="n">
        <f aca="false">RANDBETWEEN(DATE(2005, 1, 1),DATE(2016, 12, 31))</f>
        <v>38747</v>
      </c>
    </row>
    <row r="4" customFormat="false" ht="15.4" hidden="false" customHeight="false" outlineLevel="0" collapsed="false">
      <c r="A4" s="11" t="str">
        <f aca="false">ROW()&amp;COLUMN()&amp;A2</f>
        <v>4110</v>
      </c>
      <c r="B4" s="0" t="s">
        <v>69</v>
      </c>
      <c r="D4" s="7" t="s">
        <v>41</v>
      </c>
      <c r="E4" s="7" t="s">
        <v>41</v>
      </c>
      <c r="F4" s="0" t="n">
        <f aca="false">RANDBETWEEN(DATE(2005, 1, 1),DATE(2016, 12, 31))</f>
        <v>41288</v>
      </c>
    </row>
    <row r="5" customFormat="false" ht="15.4" hidden="false" customHeight="false" outlineLevel="0" collapsed="false">
      <c r="A5" s="11" t="str">
        <f aca="false">ROW()&amp;COLUMN()&amp;A2</f>
        <v>5110</v>
      </c>
      <c r="B5" s="0" t="s">
        <v>70</v>
      </c>
      <c r="D5" s="0" t="s">
        <v>70</v>
      </c>
      <c r="E5" s="0" t="s">
        <v>70</v>
      </c>
      <c r="F5" s="0" t="n">
        <f aca="false">RANDBETWEEN(DATE(2005, 1, 1),DATE(2016, 12, 31))</f>
        <v>38406</v>
      </c>
    </row>
    <row r="6" customFormat="false" ht="15.4" hidden="false" customHeight="false" outlineLevel="0" collapsed="false">
      <c r="A6" s="11" t="str">
        <f aca="false">ROW()&amp;COLUMN()&amp;A2</f>
        <v>6110</v>
      </c>
      <c r="B6" s="0" t="s">
        <v>71</v>
      </c>
      <c r="D6" s="0" t="s">
        <v>71</v>
      </c>
      <c r="E6" s="0" t="s">
        <v>71</v>
      </c>
      <c r="F6" s="0" t="n">
        <f aca="false">RANDBETWEEN(DATE(2005, 1, 1),DATE(2016, 12, 31))</f>
        <v>41717</v>
      </c>
    </row>
    <row r="7" customFormat="false" ht="15.4" hidden="false" customHeight="false" outlineLevel="0" collapsed="false">
      <c r="A7" s="11" t="str">
        <f aca="false">ROW()&amp;COLUMN()&amp;A2</f>
        <v>7110</v>
      </c>
      <c r="B7" s="0" t="s">
        <v>72</v>
      </c>
      <c r="D7" s="0" t="s">
        <v>72</v>
      </c>
      <c r="E7" s="0" t="s">
        <v>72</v>
      </c>
      <c r="F7" s="0" t="n">
        <f aca="false">RANDBETWEEN(DATE(2005, 1, 1),DATE(2016, 12, 31))</f>
        <v>40649</v>
      </c>
    </row>
    <row r="8" customFormat="false" ht="15.4" hidden="false" customHeight="false" outlineLevel="0" collapsed="false">
      <c r="A8" s="11" t="str">
        <f aca="false">ROW()&amp;COLUMN()&amp;A2</f>
        <v>8110</v>
      </c>
      <c r="B8" s="0" t="s">
        <v>73</v>
      </c>
      <c r="D8" s="0" t="s">
        <v>73</v>
      </c>
      <c r="E8" s="0" t="s">
        <v>73</v>
      </c>
      <c r="F8" s="0" t="n">
        <f aca="false">RANDBETWEEN(DATE(2005, 1, 1),DATE(2016, 12, 31))</f>
        <v>38824</v>
      </c>
    </row>
    <row r="9" customFormat="false" ht="15.4" hidden="false" customHeight="false" outlineLevel="0" collapsed="false">
      <c r="A9" s="11" t="str">
        <f aca="false">ROW()&amp;COLUMN()&amp;A2</f>
        <v>9110</v>
      </c>
      <c r="B9" s="0" t="s">
        <v>74</v>
      </c>
      <c r="D9" s="0" t="s">
        <v>74</v>
      </c>
      <c r="E9" s="0" t="s">
        <v>74</v>
      </c>
      <c r="F9" s="0" t="n">
        <f aca="false">RANDBETWEEN(DATE(2005, 1, 1),DATE(2016, 12, 31))</f>
        <v>40154</v>
      </c>
    </row>
    <row r="10" customFormat="false" ht="15.4" hidden="false" customHeight="false" outlineLevel="0" collapsed="false">
      <c r="A10" s="11" t="str">
        <f aca="false">ROW()&amp;COLUMN()&amp;A2</f>
        <v>10110</v>
      </c>
      <c r="B10" s="0" t="s">
        <v>75</v>
      </c>
      <c r="D10" s="0" t="s">
        <v>75</v>
      </c>
      <c r="E10" s="0" t="s">
        <v>75</v>
      </c>
      <c r="F10" s="0" t="n">
        <f aca="false">RANDBETWEEN(DATE(2005, 1, 1),DATE(2016, 12, 31))</f>
        <v>40515</v>
      </c>
    </row>
    <row r="11" customFormat="false" ht="15.4" hidden="false" customHeight="false" outlineLevel="0" collapsed="false">
      <c r="A11" s="11" t="str">
        <f aca="false">ROW()&amp;COLUMN()&amp;A2</f>
        <v>11110</v>
      </c>
      <c r="B11" s="0" t="s">
        <v>76</v>
      </c>
      <c r="D11" s="0" t="s">
        <v>76</v>
      </c>
      <c r="E11" s="0" t="s">
        <v>76</v>
      </c>
      <c r="F11" s="0" t="n">
        <f aca="false">RANDBETWEEN(DATE(2005, 1, 1),DATE(2016, 12, 31))</f>
        <v>42053</v>
      </c>
    </row>
    <row r="12" customFormat="false" ht="15.4" hidden="false" customHeight="false" outlineLevel="0" collapsed="false">
      <c r="A12" s="11" t="str">
        <f aca="false">ROW()&amp;COLUMN()&amp;A2</f>
        <v>12110</v>
      </c>
      <c r="B12" s="0" t="s">
        <v>77</v>
      </c>
      <c r="D12" s="0" t="s">
        <v>77</v>
      </c>
      <c r="E12" s="0" t="s">
        <v>77</v>
      </c>
      <c r="F12" s="0" t="n">
        <f aca="false">RANDBETWEEN(DATE(2005, 1, 1),DATE(2016, 12, 31))</f>
        <v>41453</v>
      </c>
    </row>
    <row r="13" customFormat="false" ht="15.4" hidden="false" customHeight="false" outlineLevel="0" collapsed="false">
      <c r="A13" s="11" t="str">
        <f aca="false">ROW()&amp;COLUMN()&amp;A2</f>
        <v>13110</v>
      </c>
      <c r="B13" s="0" t="s">
        <v>78</v>
      </c>
      <c r="D13" s="0" t="s">
        <v>78</v>
      </c>
      <c r="E13" s="0" t="s">
        <v>78</v>
      </c>
      <c r="F13" s="0" t="n">
        <f aca="false">RANDBETWEEN(DATE(2005, 1, 1),DATE(2016, 12, 31))</f>
        <v>41182</v>
      </c>
    </row>
    <row r="14" customFormat="false" ht="15.4" hidden="false" customHeight="false" outlineLevel="0" collapsed="false">
      <c r="A14" s="11" t="str">
        <f aca="false">ROW()&amp;COLUMN()&amp;A2</f>
        <v>14110</v>
      </c>
      <c r="B14" s="0" t="s">
        <v>79</v>
      </c>
      <c r="D14" s="0" t="s">
        <v>79</v>
      </c>
      <c r="E14" s="0" t="s">
        <v>79</v>
      </c>
      <c r="F14" s="0" t="n">
        <f aca="false">RANDBETWEEN(DATE(2005, 1, 1),DATE(2016, 12, 31))</f>
        <v>39647</v>
      </c>
    </row>
    <row r="15" customFormat="false" ht="15.4" hidden="false" customHeight="false" outlineLevel="0" collapsed="false">
      <c r="A15" s="11" t="str">
        <f aca="false">ROW()&amp;COLUMN()&amp;A2</f>
        <v>15110</v>
      </c>
      <c r="B15" s="0" t="s">
        <v>80</v>
      </c>
      <c r="D15" s="0" t="s">
        <v>80</v>
      </c>
      <c r="E15" s="0" t="s">
        <v>80</v>
      </c>
      <c r="F15" s="0" t="n">
        <f aca="false">RANDBETWEEN(DATE(2005, 1, 1),DATE(2016, 12, 31))</f>
        <v>39340</v>
      </c>
    </row>
    <row r="16" customFormat="false" ht="15.4" hidden="false" customHeight="false" outlineLevel="0" collapsed="false">
      <c r="A16" s="11" t="str">
        <f aca="false">ROW()&amp;COLUMN()&amp;A2</f>
        <v>16110</v>
      </c>
      <c r="B16" s="0" t="s">
        <v>81</v>
      </c>
      <c r="D16" s="0" t="s">
        <v>81</v>
      </c>
      <c r="E16" s="0" t="s">
        <v>81</v>
      </c>
      <c r="F16" s="0" t="n">
        <f aca="false">RANDBETWEEN(DATE(2005, 1, 1),DATE(2016, 12, 31))</f>
        <v>41611</v>
      </c>
    </row>
    <row r="17" customFormat="false" ht="15.4" hidden="false" customHeight="false" outlineLevel="0" collapsed="false">
      <c r="A17" s="11" t="str">
        <f aca="false">ROW()&amp;COLUMN()&amp;A2</f>
        <v>17110</v>
      </c>
      <c r="B17" s="0" t="s">
        <v>82</v>
      </c>
      <c r="D17" s="0" t="s">
        <v>82</v>
      </c>
      <c r="E17" s="0" t="s">
        <v>82</v>
      </c>
      <c r="F17" s="0" t="n">
        <f aca="false">RANDBETWEEN(DATE(2005, 1, 1),DATE(2016, 12, 31))</f>
        <v>41792</v>
      </c>
    </row>
    <row r="18" customFormat="false" ht="15.4" hidden="false" customHeight="false" outlineLevel="0" collapsed="false">
      <c r="A18" s="11" t="str">
        <f aca="false">ROW()&amp;COLUMN()&amp;A2</f>
        <v>18110</v>
      </c>
      <c r="B18" s="0" t="s">
        <v>83</v>
      </c>
      <c r="D18" s="0" t="s">
        <v>83</v>
      </c>
      <c r="E18" s="0" t="s">
        <v>83</v>
      </c>
      <c r="F18" s="0" t="n">
        <f aca="false">RANDBETWEEN(DATE(2005, 1, 1),DATE(2016, 12, 31))</f>
        <v>38513</v>
      </c>
    </row>
    <row r="19" customFormat="false" ht="15.4" hidden="false" customHeight="false" outlineLevel="0" collapsed="false">
      <c r="A19" s="11" t="str">
        <f aca="false">ROW()&amp;COLUMN()&amp;A2</f>
        <v>19110</v>
      </c>
      <c r="B19" s="0" t="s">
        <v>12</v>
      </c>
      <c r="D19" s="0" t="s">
        <v>12</v>
      </c>
      <c r="E19" s="0" t="s">
        <v>12</v>
      </c>
      <c r="F19" s="0" t="n">
        <f aca="false">RANDBETWEEN(DATE(2005, 1, 1),DATE(2016, 12, 31))</f>
        <v>41457</v>
      </c>
    </row>
    <row r="20" customFormat="false" ht="15.4" hidden="false" customHeight="false" outlineLevel="0" collapsed="false">
      <c r="A20" s="11" t="str">
        <f aca="false">ROW()&amp;COLUMN()&amp;A2</f>
        <v>20110</v>
      </c>
      <c r="B20" s="0" t="s">
        <v>13</v>
      </c>
      <c r="D20" s="0" t="s">
        <v>13</v>
      </c>
      <c r="E20" s="0" t="s">
        <v>13</v>
      </c>
      <c r="F20" s="0" t="n">
        <f aca="false">RANDBETWEEN(DATE(2005, 1, 1),DATE(2016, 12, 31))</f>
        <v>42402</v>
      </c>
    </row>
    <row r="21" customFormat="false" ht="15.4" hidden="false" customHeight="false" outlineLevel="0" collapsed="false">
      <c r="A21" s="11" t="str">
        <f aca="false">ROW()&amp;COLUMN()&amp;A2</f>
        <v>21110</v>
      </c>
      <c r="B21" s="0" t="s">
        <v>14</v>
      </c>
      <c r="D21" s="0" t="s">
        <v>14</v>
      </c>
      <c r="E21" s="0" t="s">
        <v>14</v>
      </c>
      <c r="F21" s="0" t="n">
        <f aca="false">RANDBETWEEN(DATE(2005, 1, 1),DATE(2016, 12, 31))</f>
        <v>40911</v>
      </c>
    </row>
    <row r="22" customFormat="false" ht="15.4" hidden="false" customHeight="false" outlineLevel="0" collapsed="false">
      <c r="A22" s="11" t="str">
        <f aca="false">ROW()&amp;COLUMN()&amp;A2</f>
        <v>22110</v>
      </c>
      <c r="B22" s="0" t="s">
        <v>15</v>
      </c>
      <c r="D22" s="0" t="s">
        <v>15</v>
      </c>
      <c r="E22" s="0" t="s">
        <v>15</v>
      </c>
      <c r="F22" s="0" t="n">
        <f aca="false">RANDBETWEEN(DATE(2005, 1, 1),DATE(2016, 12, 31))</f>
        <v>40565</v>
      </c>
    </row>
    <row r="23" customFormat="false" ht="15.4" hidden="false" customHeight="false" outlineLevel="0" collapsed="false">
      <c r="A23" s="11" t="str">
        <f aca="false">ROW()&amp;COLUMN()&amp;A2</f>
        <v>23110</v>
      </c>
      <c r="B23" s="0" t="s">
        <v>16</v>
      </c>
      <c r="D23" s="0" t="s">
        <v>16</v>
      </c>
      <c r="E23" s="0" t="s">
        <v>16</v>
      </c>
      <c r="F23" s="0" t="n">
        <f aca="false">RANDBETWEEN(DATE(2005, 1, 1),DATE(2016, 12, 31))</f>
        <v>42513</v>
      </c>
    </row>
    <row r="24" customFormat="false" ht="15.4" hidden="false" customHeight="false" outlineLevel="0" collapsed="false">
      <c r="A24" s="11" t="str">
        <f aca="false">ROW()&amp;COLUMN()&amp;A2</f>
        <v>24110</v>
      </c>
      <c r="B24" s="0" t="s">
        <v>18</v>
      </c>
      <c r="D24" s="7" t="s">
        <v>15</v>
      </c>
      <c r="E24" s="7" t="s">
        <v>15</v>
      </c>
      <c r="F24" s="0" t="n">
        <f aca="false">RANDBETWEEN(DATE(2005, 1, 1),DATE(2016, 12, 31))</f>
        <v>38486</v>
      </c>
    </row>
    <row r="25" customFormat="false" ht="15.4" hidden="false" customHeight="false" outlineLevel="0" collapsed="false">
      <c r="A25" s="11" t="str">
        <f aca="false">ROW()&amp;COLUMN()&amp;A2</f>
        <v>25110</v>
      </c>
      <c r="B25" s="0" t="s">
        <v>20</v>
      </c>
      <c r="D25" s="7" t="s">
        <v>16</v>
      </c>
      <c r="E25" s="7" t="s">
        <v>16</v>
      </c>
      <c r="F25" s="0" t="n">
        <f aca="false">RANDBETWEEN(DATE(2005, 1, 1),DATE(2016, 12, 31))</f>
        <v>39132</v>
      </c>
    </row>
    <row r="26" customFormat="false" ht="15.4" hidden="false" customHeight="false" outlineLevel="0" collapsed="false">
      <c r="A26" s="11" t="str">
        <f aca="false">ROW()&amp;COLUMN()&amp;A2</f>
        <v>26110</v>
      </c>
      <c r="B26" s="0" t="s">
        <v>22</v>
      </c>
      <c r="D26" s="7" t="s">
        <v>18</v>
      </c>
      <c r="E26" s="7" t="s">
        <v>18</v>
      </c>
      <c r="F26" s="0" t="n">
        <f aca="false">RANDBETWEEN(DATE(2005, 1, 1),DATE(2016, 12, 31))</f>
        <v>40931</v>
      </c>
    </row>
    <row r="27" customFormat="false" ht="15.4" hidden="false" customHeight="false" outlineLevel="0" collapsed="false">
      <c r="A27" s="11" t="str">
        <f aca="false">ROW()&amp;COLUMN()&amp;A2</f>
        <v>27110</v>
      </c>
      <c r="B27" s="0" t="s">
        <v>24</v>
      </c>
      <c r="D27" s="0" t="s">
        <v>24</v>
      </c>
      <c r="E27" s="0" t="s">
        <v>24</v>
      </c>
      <c r="F27" s="0" t="n">
        <f aca="false">RANDBETWEEN(DATE(2005, 1, 1),DATE(2016, 12, 31))</f>
        <v>42344</v>
      </c>
    </row>
    <row r="28" customFormat="false" ht="15.4" hidden="false" customHeight="false" outlineLevel="0" collapsed="false">
      <c r="A28" s="11" t="str">
        <f aca="false">ROW()&amp;COLUMN()&amp;A2</f>
        <v>28110</v>
      </c>
      <c r="B28" s="0" t="s">
        <v>25</v>
      </c>
      <c r="D28" s="0" t="s">
        <v>25</v>
      </c>
      <c r="E28" s="0" t="s">
        <v>25</v>
      </c>
      <c r="F28" s="0" t="n">
        <f aca="false">RANDBETWEEN(DATE(2005, 1, 1),DATE(2016, 12, 31))</f>
        <v>39038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4.25" zeroHeight="false" outlineLevelRow="0" outlineLevelCol="0"/>
  <cols>
    <col collapsed="false" customWidth="true" hidden="false" outlineLevel="0" max="3" min="1" style="0" width="13.01"/>
    <col collapsed="false" customWidth="true" hidden="false" outlineLevel="0" max="4" min="4" style="0" width="20.99"/>
    <col collapsed="false" customWidth="true" hidden="false" outlineLevel="0" max="5" min="5" style="0" width="10.99"/>
    <col collapsed="false" customWidth="true" hidden="false" outlineLevel="0" max="6" min="6" style="0" width="36.99"/>
    <col collapsed="false" customWidth="true" hidden="false" outlineLevel="0" max="7" min="7" style="0" width="22.01"/>
    <col collapsed="false" customWidth="true" hidden="false" outlineLevel="0" max="8" min="8" style="0" width="11.99"/>
    <col collapsed="false" customWidth="true" hidden="false" outlineLevel="0" max="1025" min="9" style="0" width="8.67"/>
  </cols>
  <sheetData>
    <row r="1" customFormat="false" ht="14.25" hidden="false" customHeight="false" outlineLevel="0" collapsed="false">
      <c r="A1" s="0" t="s">
        <v>0</v>
      </c>
      <c r="B1" s="0" t="s">
        <v>0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</row>
    <row r="2" customFormat="false" ht="14.25" hidden="false" customHeight="false" outlineLevel="0" collapsed="false">
      <c r="A2" s="1" t="n">
        <v>10</v>
      </c>
      <c r="C2" s="0" t="n">
        <v>980.11</v>
      </c>
      <c r="D2" s="7" t="s">
        <v>91</v>
      </c>
      <c r="E2" s="7" t="s">
        <v>92</v>
      </c>
      <c r="F2" s="7" t="s">
        <v>93</v>
      </c>
      <c r="G2" s="10" t="n">
        <v>12.6644184698019</v>
      </c>
      <c r="I2" s="7" t="n">
        <v>2001</v>
      </c>
    </row>
    <row r="3" customFormat="false" ht="15.4" hidden="false" customHeight="false" outlineLevel="0" collapsed="false">
      <c r="A3" s="11" t="str">
        <f aca="false">ROW()&amp;COLUMN()&amp;A2</f>
        <v>3110</v>
      </c>
      <c r="C3" s="0" t="n">
        <v>879.45</v>
      </c>
      <c r="D3" s="7" t="s">
        <v>94</v>
      </c>
      <c r="E3" s="7" t="s">
        <v>95</v>
      </c>
      <c r="F3" s="7" t="s">
        <v>96</v>
      </c>
      <c r="G3" s="10" t="n">
        <v>147.228064821314</v>
      </c>
      <c r="I3" s="7" t="n">
        <v>2002</v>
      </c>
    </row>
    <row r="4" customFormat="false" ht="15.4" hidden="false" customHeight="false" outlineLevel="0" collapsed="false">
      <c r="A4" s="11" t="str">
        <f aca="false">ROW()&amp;COLUMN()&amp;A2</f>
        <v>4110</v>
      </c>
      <c r="C4" s="12" t="n">
        <v>102.68</v>
      </c>
      <c r="D4" s="7" t="s">
        <v>97</v>
      </c>
      <c r="E4" s="7" t="s">
        <v>95</v>
      </c>
      <c r="F4" s="7" t="s">
        <v>98</v>
      </c>
      <c r="G4" s="10" t="n">
        <v>157.599475081637</v>
      </c>
      <c r="I4" s="7" t="n">
        <v>2003</v>
      </c>
    </row>
    <row r="5" customFormat="false" ht="15.4" hidden="false" customHeight="false" outlineLevel="0" collapsed="false">
      <c r="A5" s="11" t="str">
        <f aca="false">ROW()&amp;COLUMN()&amp;A2</f>
        <v>5110</v>
      </c>
      <c r="C5" s="12" t="n">
        <v>128.11</v>
      </c>
      <c r="D5" s="7" t="s">
        <v>99</v>
      </c>
      <c r="E5" s="7" t="s">
        <v>95</v>
      </c>
      <c r="F5" s="7" t="s">
        <v>100</v>
      </c>
      <c r="G5" s="10" t="n">
        <v>41.661152989288</v>
      </c>
      <c r="I5" s="7" t="n">
        <v>2004</v>
      </c>
    </row>
    <row r="6" customFormat="false" ht="15.4" hidden="false" customHeight="false" outlineLevel="0" collapsed="false">
      <c r="A6" s="11" t="str">
        <f aca="false">ROW()&amp;COLUMN()&amp;A2</f>
        <v>6110</v>
      </c>
      <c r="C6" s="12" t="n">
        <v>288.66</v>
      </c>
      <c r="D6" s="7" t="s">
        <v>101</v>
      </c>
      <c r="E6" s="7" t="s">
        <v>95</v>
      </c>
      <c r="F6" s="7" t="s">
        <v>102</v>
      </c>
      <c r="G6" s="10" t="n">
        <v>92.4324472792749</v>
      </c>
      <c r="I6" s="7" t="n">
        <v>2005</v>
      </c>
    </row>
    <row r="7" customFormat="false" ht="15.4" hidden="false" customHeight="false" outlineLevel="0" collapsed="false">
      <c r="A7" s="11" t="str">
        <f aca="false">ROW()&amp;COLUMN()&amp;A2</f>
        <v>7110</v>
      </c>
      <c r="C7" s="12" t="n">
        <v>317.63</v>
      </c>
      <c r="D7" s="7" t="s">
        <v>103</v>
      </c>
      <c r="E7" s="7" t="s">
        <v>95</v>
      </c>
      <c r="F7" s="7" t="s">
        <v>104</v>
      </c>
      <c r="G7" s="10" t="n">
        <v>96.2028870509964</v>
      </c>
      <c r="I7" s="7" t="n">
        <v>2006</v>
      </c>
    </row>
    <row r="8" customFormat="false" ht="15.4" hidden="false" customHeight="false" outlineLevel="0" collapsed="false">
      <c r="A8" s="11" t="str">
        <f aca="false">ROW()&amp;COLUMN()&amp;A2</f>
        <v>8110</v>
      </c>
      <c r="C8" s="13" t="n">
        <v>174.091545464374</v>
      </c>
      <c r="D8" s="7" t="s">
        <v>105</v>
      </c>
      <c r="E8" s="7" t="s">
        <v>95</v>
      </c>
      <c r="F8" s="7" t="s">
        <v>106</v>
      </c>
      <c r="G8" s="10" t="n">
        <v>140.308389538255</v>
      </c>
      <c r="I8" s="7" t="n">
        <v>2007</v>
      </c>
    </row>
    <row r="9" customFormat="false" ht="15.4" hidden="false" customHeight="false" outlineLevel="0" collapsed="false">
      <c r="A9" s="11" t="str">
        <f aca="false">ROW()&amp;COLUMN()&amp;A2</f>
        <v>9110</v>
      </c>
      <c r="C9" s="13" t="n">
        <v>483.676586587147</v>
      </c>
      <c r="D9" s="7" t="s">
        <v>107</v>
      </c>
      <c r="E9" s="7" t="s">
        <v>95</v>
      </c>
      <c r="F9" s="7" t="s">
        <v>108</v>
      </c>
      <c r="G9" s="10" t="n">
        <v>129.283364360485</v>
      </c>
      <c r="I9" s="7" t="n">
        <v>2008</v>
      </c>
    </row>
    <row r="10" customFormat="false" ht="15.4" hidden="false" customHeight="false" outlineLevel="0" collapsed="false">
      <c r="A10" s="11" t="str">
        <f aca="false">ROW()&amp;COLUMN()&amp;A2</f>
        <v>10110</v>
      </c>
      <c r="C10" s="13" t="n">
        <v>213.31</v>
      </c>
      <c r="D10" s="7" t="s">
        <v>109</v>
      </c>
      <c r="E10" s="7" t="s">
        <v>95</v>
      </c>
      <c r="F10" s="7" t="s">
        <v>110</v>
      </c>
      <c r="G10" s="10" t="n">
        <v>86.3662526322215</v>
      </c>
      <c r="I10" s="7" t="n">
        <v>2009</v>
      </c>
    </row>
    <row r="11" customFormat="false" ht="15.4" hidden="false" customHeight="false" outlineLevel="0" collapsed="false">
      <c r="A11" s="11" t="str">
        <f aca="false">ROW()&amp;COLUMN()&amp;A2</f>
        <v>11110</v>
      </c>
      <c r="C11" s="13" t="n">
        <v>880.589319454497</v>
      </c>
      <c r="D11" s="7" t="s">
        <v>111</v>
      </c>
      <c r="E11" s="7" t="s">
        <v>95</v>
      </c>
      <c r="F11" s="7" t="s">
        <v>112</v>
      </c>
      <c r="G11" s="10" t="n">
        <v>21.9068575090793</v>
      </c>
      <c r="I11" s="7" t="n">
        <v>2010</v>
      </c>
    </row>
    <row r="12" customFormat="false" ht="15.4" hidden="false" customHeight="false" outlineLevel="0" collapsed="false">
      <c r="A12" s="11" t="str">
        <f aca="false">ROW()&amp;COLUMN()&amp;A2</f>
        <v>12110</v>
      </c>
      <c r="C12" s="13" t="n">
        <v>1238.08</v>
      </c>
      <c r="D12" s="7" t="s">
        <v>113</v>
      </c>
      <c r="E12" s="7" t="s">
        <v>92</v>
      </c>
      <c r="F12" s="7" t="s">
        <v>114</v>
      </c>
      <c r="G12" s="10" t="n">
        <v>22.846766563921</v>
      </c>
      <c r="I12" s="7" t="n">
        <v>2011</v>
      </c>
    </row>
    <row r="13" customFormat="false" ht="15.4" hidden="false" customHeight="false" outlineLevel="0" collapsed="false">
      <c r="A13" s="11" t="str">
        <f aca="false">ROW()&amp;COLUMN()&amp;A2</f>
        <v>13110</v>
      </c>
      <c r="C13" s="13" t="n">
        <v>480.07</v>
      </c>
      <c r="D13" s="7" t="s">
        <v>115</v>
      </c>
      <c r="E13" s="7" t="s">
        <v>95</v>
      </c>
      <c r="F13" s="7" t="s">
        <v>116</v>
      </c>
      <c r="G13" s="10" t="n">
        <v>169.980346079897</v>
      </c>
      <c r="I13" s="7" t="n">
        <v>2012</v>
      </c>
    </row>
    <row r="14" customFormat="false" ht="15.4" hidden="false" customHeight="false" outlineLevel="0" collapsed="false">
      <c r="A14" s="11" t="str">
        <f aca="false">ROW()&amp;COLUMN()&amp;A2</f>
        <v>14110</v>
      </c>
      <c r="C14" s="13" t="n">
        <v>212.204491650094</v>
      </c>
      <c r="D14" s="7" t="s">
        <v>91</v>
      </c>
      <c r="E14" s="7" t="s">
        <v>95</v>
      </c>
      <c r="F14" s="7" t="s">
        <v>117</v>
      </c>
      <c r="G14" s="10" t="n">
        <v>118.398785363323</v>
      </c>
      <c r="I14" s="7" t="n">
        <v>2013</v>
      </c>
    </row>
    <row r="15" customFormat="false" ht="15.4" hidden="false" customHeight="false" outlineLevel="0" collapsed="false">
      <c r="A15" s="11" t="str">
        <f aca="false">ROW()&amp;COLUMN()&amp;A2</f>
        <v>15110</v>
      </c>
      <c r="C15" s="13" t="n">
        <v>532.738209618013</v>
      </c>
      <c r="D15" s="7" t="s">
        <v>94</v>
      </c>
      <c r="E15" s="7" t="s">
        <v>95</v>
      </c>
      <c r="F15" s="7" t="s">
        <v>118</v>
      </c>
      <c r="G15" s="10" t="n">
        <v>36.313394573809</v>
      </c>
      <c r="I15" s="7" t="n">
        <v>2014</v>
      </c>
    </row>
    <row r="16" customFormat="false" ht="15.4" hidden="false" customHeight="false" outlineLevel="0" collapsed="false">
      <c r="A16" s="11" t="str">
        <f aca="false">ROW()&amp;COLUMN()&amp;A2</f>
        <v>16110</v>
      </c>
      <c r="C16" s="13" t="n">
        <v>573.061862301596</v>
      </c>
      <c r="D16" s="7" t="s">
        <v>97</v>
      </c>
      <c r="E16" s="7" t="s">
        <v>95</v>
      </c>
      <c r="F16" s="7" t="s">
        <v>119</v>
      </c>
      <c r="G16" s="10" t="n">
        <v>53.6422925504318</v>
      </c>
      <c r="I16" s="7" t="n">
        <v>2015</v>
      </c>
    </row>
    <row r="17" customFormat="false" ht="15.4" hidden="false" customHeight="false" outlineLevel="0" collapsed="false">
      <c r="A17" s="11" t="str">
        <f aca="false">ROW()&amp;COLUMN()&amp;A2</f>
        <v>17110</v>
      </c>
      <c r="C17" s="13" t="n">
        <v>495.754125982397</v>
      </c>
      <c r="D17" s="7" t="s">
        <v>99</v>
      </c>
      <c r="E17" s="7" t="s">
        <v>95</v>
      </c>
      <c r="F17" s="7" t="s">
        <v>120</v>
      </c>
      <c r="G17" s="10" t="n">
        <v>54.9927365947447</v>
      </c>
      <c r="I17" s="7" t="n">
        <v>2016</v>
      </c>
    </row>
    <row r="18" customFormat="false" ht="15.4" hidden="false" customHeight="false" outlineLevel="0" collapsed="false">
      <c r="A18" s="11" t="str">
        <f aca="false">ROW()&amp;COLUMN()&amp;A2</f>
        <v>18110</v>
      </c>
      <c r="C18" s="13" t="n">
        <v>28.4</v>
      </c>
      <c r="D18" s="7" t="s">
        <v>101</v>
      </c>
      <c r="E18" s="7" t="s">
        <v>121</v>
      </c>
      <c r="F18" s="7" t="s">
        <v>122</v>
      </c>
      <c r="G18" s="10" t="n">
        <v>109.685720389416</v>
      </c>
      <c r="I18" s="7" t="n">
        <v>1986</v>
      </c>
    </row>
    <row r="19" customFormat="false" ht="15.4" hidden="false" customHeight="false" outlineLevel="0" collapsed="false">
      <c r="A19" s="11" t="str">
        <f aca="false">ROW()&amp;COLUMN()&amp;A2</f>
        <v>19110</v>
      </c>
      <c r="C19" s="13" t="n">
        <v>440.781474058507</v>
      </c>
      <c r="D19" s="7" t="s">
        <v>103</v>
      </c>
      <c r="E19" s="7" t="s">
        <v>121</v>
      </c>
      <c r="F19" s="7" t="s">
        <v>123</v>
      </c>
      <c r="G19" s="10" t="n">
        <v>86.657948545793</v>
      </c>
      <c r="I19" s="7" t="n">
        <v>2001</v>
      </c>
    </row>
    <row r="20" customFormat="false" ht="15.4" hidden="false" customHeight="false" outlineLevel="0" collapsed="false">
      <c r="A20" s="11" t="str">
        <f aca="false">ROW()&amp;COLUMN()&amp;A2</f>
        <v>20110</v>
      </c>
      <c r="C20" s="13" t="n">
        <v>114.358780170345</v>
      </c>
      <c r="D20" s="7" t="s">
        <v>105</v>
      </c>
      <c r="E20" s="7" t="s">
        <v>121</v>
      </c>
      <c r="F20" s="7" t="s">
        <v>124</v>
      </c>
      <c r="G20" s="10" t="n">
        <v>108.297463911863</v>
      </c>
      <c r="I20" s="7" t="n">
        <v>2002</v>
      </c>
    </row>
    <row r="21" customFormat="false" ht="15.4" hidden="false" customHeight="false" outlineLevel="0" collapsed="false">
      <c r="A21" s="11" t="str">
        <f aca="false">ROW()&amp;COLUMN()&amp;A2</f>
        <v>21110</v>
      </c>
      <c r="C21" s="13" t="n">
        <v>256.515155374994</v>
      </c>
      <c r="D21" s="7" t="s">
        <v>107</v>
      </c>
      <c r="E21" s="7" t="s">
        <v>121</v>
      </c>
      <c r="F21" s="7" t="s">
        <v>125</v>
      </c>
      <c r="G21" s="10" t="n">
        <v>32.1432233649708</v>
      </c>
      <c r="I21" s="7" t="n">
        <v>2003</v>
      </c>
    </row>
    <row r="22" customFormat="false" ht="15.4" hidden="false" customHeight="false" outlineLevel="0" collapsed="false">
      <c r="A22" s="11" t="str">
        <f aca="false">ROW()&amp;COLUMN()&amp;A2</f>
        <v>22110</v>
      </c>
      <c r="C22" s="13" t="n">
        <v>274.224108612156</v>
      </c>
      <c r="D22" s="7" t="s">
        <v>109</v>
      </c>
      <c r="E22" s="7" t="s">
        <v>121</v>
      </c>
      <c r="F22" s="7" t="s">
        <v>126</v>
      </c>
      <c r="G22" s="10" t="n">
        <v>135.52241584521</v>
      </c>
      <c r="I22" s="7" t="n">
        <v>2004</v>
      </c>
    </row>
    <row r="23" customFormat="false" ht="15.4" hidden="false" customHeight="false" outlineLevel="0" collapsed="false">
      <c r="A23" s="11" t="str">
        <f aca="false">ROW()&amp;COLUMN()&amp;A2</f>
        <v>23110</v>
      </c>
      <c r="C23" s="13" t="n">
        <v>229.66</v>
      </c>
      <c r="D23" s="7" t="s">
        <v>111</v>
      </c>
      <c r="E23" s="7" t="s">
        <v>121</v>
      </c>
      <c r="F23" s="7" t="s">
        <v>127</v>
      </c>
      <c r="G23" s="10" t="n">
        <v>57.4343394268624</v>
      </c>
      <c r="I23" s="7" t="n">
        <v>2005</v>
      </c>
    </row>
    <row r="24" customFormat="false" ht="15.4" hidden="false" customHeight="false" outlineLevel="0" collapsed="false">
      <c r="A24" s="11" t="str">
        <f aca="false">ROW()&amp;COLUMN()&amp;A2</f>
        <v>24110</v>
      </c>
      <c r="C24" s="13" t="n">
        <v>343.026887126665</v>
      </c>
      <c r="D24" s="7" t="s">
        <v>113</v>
      </c>
      <c r="E24" s="7" t="s">
        <v>95</v>
      </c>
      <c r="F24" s="7" t="s">
        <v>128</v>
      </c>
      <c r="G24" s="10" t="n">
        <v>113.68843653676</v>
      </c>
      <c r="I24" s="7" t="n">
        <v>2006</v>
      </c>
    </row>
    <row r="25" customFormat="false" ht="15.4" hidden="false" customHeight="false" outlineLevel="0" collapsed="false">
      <c r="A25" s="11" t="str">
        <f aca="false">ROW()&amp;COLUMN()&amp;A2</f>
        <v>25110</v>
      </c>
      <c r="C25" s="13" t="n">
        <v>113.23</v>
      </c>
      <c r="D25" s="7" t="s">
        <v>115</v>
      </c>
      <c r="E25" s="7" t="s">
        <v>95</v>
      </c>
      <c r="F25" s="7" t="s">
        <v>129</v>
      </c>
      <c r="G25" s="10" t="n">
        <v>75.0819421979431</v>
      </c>
      <c r="I25" s="7" t="n">
        <v>2007</v>
      </c>
    </row>
    <row r="26" customFormat="false" ht="15.4" hidden="false" customHeight="false" outlineLevel="0" collapsed="false">
      <c r="A26" s="11" t="str">
        <f aca="false">ROW()&amp;COLUMN()&amp;A2</f>
        <v>26110</v>
      </c>
      <c r="C26" s="13" t="n">
        <v>98.66</v>
      </c>
      <c r="D26" s="7" t="s">
        <v>105</v>
      </c>
      <c r="E26" s="7" t="s">
        <v>95</v>
      </c>
      <c r="F26" s="7" t="s">
        <v>130</v>
      </c>
      <c r="G26" s="10" t="n">
        <v>38.5713370159001</v>
      </c>
      <c r="I26" s="7" t="n">
        <v>2008</v>
      </c>
    </row>
    <row r="27" customFormat="false" ht="15.4" hidden="false" customHeight="false" outlineLevel="0" collapsed="false">
      <c r="A27" s="11" t="str">
        <f aca="false">ROW()&amp;COLUMN()&amp;A2</f>
        <v>27110</v>
      </c>
      <c r="C27" s="13" t="n">
        <v>1060.00564850144</v>
      </c>
      <c r="D27" s="7" t="s">
        <v>107</v>
      </c>
      <c r="E27" s="7" t="s">
        <v>95</v>
      </c>
      <c r="F27" s="7" t="s">
        <v>131</v>
      </c>
      <c r="G27" s="10" t="n">
        <v>88</v>
      </c>
      <c r="I27" s="7" t="n">
        <v>2009</v>
      </c>
    </row>
    <row r="28" customFormat="false" ht="23.25" hidden="false" customHeight="true" outlineLevel="0" collapsed="false">
      <c r="A28" s="11" t="str">
        <f aca="false">ROW()&amp;COLUMN()&amp;A2</f>
        <v>28110</v>
      </c>
      <c r="C28" s="13" t="n">
        <v>88.5638756113383</v>
      </c>
      <c r="D28" s="7" t="s">
        <v>105</v>
      </c>
      <c r="E28" s="7" t="s">
        <v>95</v>
      </c>
      <c r="F28" s="7" t="s">
        <v>132</v>
      </c>
      <c r="G28" s="10" t="n">
        <v>33</v>
      </c>
      <c r="I28" s="7" t="n">
        <v>2010</v>
      </c>
    </row>
    <row r="29" customFormat="false" ht="14.25" hidden="false" customHeight="false" outlineLevel="0" collapsed="false">
      <c r="D29" s="7"/>
      <c r="F29" s="7"/>
      <c r="I29" s="7"/>
    </row>
    <row r="30" customFormat="false" ht="14.25" hidden="false" customHeight="false" outlineLevel="0" collapsed="false">
      <c r="F30" s="7"/>
      <c r="I30" s="7"/>
    </row>
    <row r="31" customFormat="false" ht="14.25" hidden="false" customHeight="false" outlineLevel="0" collapsed="false">
      <c r="F31" s="7"/>
      <c r="I31" s="7"/>
    </row>
    <row r="32" customFormat="false" ht="14.25" hidden="false" customHeight="false" outlineLevel="0" collapsed="false">
      <c r="I32" s="7"/>
    </row>
    <row r="33" customFormat="false" ht="14.25" hidden="false" customHeight="false" outlineLevel="0" collapsed="false">
      <c r="I33" s="7"/>
    </row>
    <row r="34" customFormat="false" ht="14.25" hidden="false" customHeight="false" outlineLevel="0" collapsed="false">
      <c r="I34" s="7"/>
    </row>
    <row r="35" customFormat="false" ht="14.25" hidden="false" customHeight="false" outlineLevel="0" collapsed="false">
      <c r="I35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4" activeCellId="0" sqref="A4"/>
    </sheetView>
  </sheetViews>
  <sheetFormatPr defaultRowHeight="14.2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9.86"/>
    <col collapsed="false" customWidth="true" hidden="false" outlineLevel="0" max="3" min="3" style="0" width="14.01"/>
    <col collapsed="false" customWidth="true" hidden="false" outlineLevel="0" max="4" min="4" style="0" width="32"/>
    <col collapsed="false" customWidth="true" hidden="false" outlineLevel="0" max="5" min="5" style="0" width="11.86"/>
    <col collapsed="false" customWidth="true" hidden="false" outlineLevel="0" max="6" min="6" style="0" width="10.99"/>
    <col collapsed="false" customWidth="true" hidden="false" outlineLevel="0" max="7" min="7" style="0" width="41"/>
    <col collapsed="false" customWidth="true" hidden="false" outlineLevel="0" max="8" min="8" style="0" width="14.01"/>
    <col collapsed="false" customWidth="true" hidden="false" outlineLevel="0" max="9" min="9" style="0" width="9"/>
    <col collapsed="false" customWidth="true" hidden="false" outlineLevel="0" max="10" min="10" style="0" width="10"/>
    <col collapsed="false" customWidth="true" hidden="false" outlineLevel="0" max="11" min="11" style="0" width="10.99"/>
    <col collapsed="false" customWidth="true" hidden="false" outlineLevel="0" max="12" min="12" style="10" width="26"/>
    <col collapsed="false" customWidth="true" hidden="false" outlineLevel="0" max="13" min="13" style="0" width="14.01"/>
    <col collapsed="false" customWidth="true" hidden="false" outlineLevel="0" max="15" min="14" style="0" width="41"/>
    <col collapsed="false" customWidth="true" hidden="false" outlineLevel="0" max="16" min="16" style="0" width="16"/>
    <col collapsed="false" customWidth="true" hidden="false" outlineLevel="0" max="17" min="17" style="0" width="15"/>
    <col collapsed="false" customWidth="true" hidden="false" outlineLevel="0" max="18" min="18" style="0" width="17"/>
    <col collapsed="false" customWidth="true" hidden="false" outlineLevel="0" max="19" min="19" style="0" width="16"/>
    <col collapsed="false" customWidth="true" hidden="false" outlineLevel="0" max="1025" min="20" style="0" width="8.67"/>
  </cols>
  <sheetData>
    <row r="1" customFormat="false" ht="14.25" hidden="false" customHeight="false" outlineLevel="0" collapsed="false">
      <c r="A1" s="0" t="s">
        <v>0</v>
      </c>
      <c r="B1" s="0" t="s">
        <v>133</v>
      </c>
      <c r="C1" s="0" t="s">
        <v>134</v>
      </c>
      <c r="D1" s="0" t="s">
        <v>135</v>
      </c>
      <c r="E1" s="0" t="s">
        <v>136</v>
      </c>
      <c r="F1" s="0" t="s">
        <v>137</v>
      </c>
      <c r="G1" s="0" t="s">
        <v>62</v>
      </c>
      <c r="H1" s="0" t="s">
        <v>138</v>
      </c>
      <c r="I1" s="0" t="s">
        <v>139</v>
      </c>
      <c r="J1" s="0" t="s">
        <v>140</v>
      </c>
      <c r="K1" s="0" t="s">
        <v>141</v>
      </c>
      <c r="L1" s="10" t="s">
        <v>142</v>
      </c>
      <c r="M1" s="0" t="s">
        <v>143</v>
      </c>
      <c r="N1" s="0" t="s">
        <v>64</v>
      </c>
      <c r="O1" s="0" t="s">
        <v>63</v>
      </c>
      <c r="P1" s="0" t="s">
        <v>144</v>
      </c>
      <c r="Q1" s="0" t="s">
        <v>145</v>
      </c>
      <c r="R1" s="0" t="s">
        <v>146</v>
      </c>
      <c r="S1" s="0" t="s">
        <v>147</v>
      </c>
    </row>
    <row r="2" customFormat="false" ht="14.25" hidden="false" customHeight="false" outlineLevel="0" collapsed="false">
      <c r="A2" s="1" t="n">
        <v>10</v>
      </c>
      <c r="B2" s="0" t="s">
        <v>148</v>
      </c>
      <c r="C2" s="0" t="s">
        <v>149</v>
      </c>
      <c r="D2" s="7" t="s">
        <v>150</v>
      </c>
      <c r="E2" s="14" t="n">
        <v>28034</v>
      </c>
      <c r="F2" s="0" t="s">
        <v>151</v>
      </c>
      <c r="G2" s="7" t="s">
        <v>67</v>
      </c>
      <c r="H2" s="0" t="s">
        <v>152</v>
      </c>
      <c r="I2" s="0" t="s">
        <v>151</v>
      </c>
      <c r="J2" s="0" t="n">
        <v>1</v>
      </c>
      <c r="K2" s="0" t="n">
        <v>7</v>
      </c>
      <c r="L2" s="10" t="n">
        <v>38</v>
      </c>
      <c r="M2" s="10" t="n">
        <f aca="false">L2-15</f>
        <v>23</v>
      </c>
      <c r="N2" s="7" t="s">
        <v>67</v>
      </c>
      <c r="O2" s="7" t="s">
        <v>67</v>
      </c>
      <c r="S2" s="0" t="s">
        <v>152</v>
      </c>
    </row>
    <row r="3" customFormat="false" ht="15.4" hidden="false" customHeight="false" outlineLevel="0" collapsed="false">
      <c r="A3" s="11" t="str">
        <f aca="false">ROW()&amp;COLUMN()&amp;A2</f>
        <v>3110</v>
      </c>
      <c r="B3" s="0" t="s">
        <v>153</v>
      </c>
      <c r="C3" s="0" t="s">
        <v>149</v>
      </c>
      <c r="D3" s="7" t="s">
        <v>154</v>
      </c>
      <c r="E3" s="14" t="n">
        <v>31352</v>
      </c>
      <c r="F3" s="0" t="s">
        <v>151</v>
      </c>
      <c r="G3" s="7" t="s">
        <v>39</v>
      </c>
      <c r="H3" s="0" t="s">
        <v>152</v>
      </c>
      <c r="I3" s="0" t="s">
        <v>151</v>
      </c>
      <c r="J3" s="0" t="n">
        <v>1</v>
      </c>
      <c r="K3" s="0" t="n">
        <v>7</v>
      </c>
      <c r="L3" s="10" t="n">
        <v>44</v>
      </c>
      <c r="M3" s="10" t="n">
        <f aca="false">L3-15</f>
        <v>29</v>
      </c>
      <c r="N3" s="7" t="s">
        <v>39</v>
      </c>
      <c r="O3" s="7" t="s">
        <v>39</v>
      </c>
      <c r="S3" s="0" t="s">
        <v>152</v>
      </c>
    </row>
    <row r="4" customFormat="false" ht="15.4" hidden="false" customHeight="false" outlineLevel="0" collapsed="false">
      <c r="A4" s="11" t="str">
        <f aca="false">ROW()&amp;COLUMN()&amp;A2</f>
        <v>4110</v>
      </c>
      <c r="B4" s="0" t="s">
        <v>153</v>
      </c>
      <c r="C4" s="0" t="s">
        <v>155</v>
      </c>
      <c r="D4" s="7" t="s">
        <v>156</v>
      </c>
      <c r="E4" s="14" t="n">
        <v>24442</v>
      </c>
      <c r="F4" s="0" t="s">
        <v>157</v>
      </c>
      <c r="G4" s="7" t="s">
        <v>41</v>
      </c>
      <c r="H4" s="0" t="s">
        <v>152</v>
      </c>
      <c r="I4" s="0" t="s">
        <v>157</v>
      </c>
      <c r="J4" s="0" t="n">
        <v>1</v>
      </c>
      <c r="K4" s="0" t="n">
        <v>7</v>
      </c>
      <c r="L4" s="10" t="n">
        <v>33</v>
      </c>
      <c r="M4" s="10" t="n">
        <f aca="false">L4-15</f>
        <v>18</v>
      </c>
      <c r="N4" s="7" t="s">
        <v>41</v>
      </c>
      <c r="O4" s="7" t="s">
        <v>41</v>
      </c>
      <c r="S4" s="0" t="s">
        <v>152</v>
      </c>
    </row>
    <row r="5" customFormat="false" ht="15.4" hidden="false" customHeight="false" outlineLevel="0" collapsed="false">
      <c r="A5" s="11" t="str">
        <f aca="false">ROW()&amp;COLUMN()&amp;A2</f>
        <v>5110</v>
      </c>
      <c r="B5" s="0" t="s">
        <v>153</v>
      </c>
      <c r="C5" s="0" t="s">
        <v>155</v>
      </c>
      <c r="D5" s="7" t="s">
        <v>158</v>
      </c>
      <c r="E5" s="14" t="n">
        <v>24473</v>
      </c>
      <c r="F5" s="0" t="s">
        <v>157</v>
      </c>
      <c r="G5" s="0" t="s">
        <v>70</v>
      </c>
      <c r="H5" s="0" t="s">
        <v>152</v>
      </c>
      <c r="I5" s="0" t="s">
        <v>157</v>
      </c>
      <c r="J5" s="0" t="n">
        <v>1</v>
      </c>
      <c r="K5" s="0" t="n">
        <v>7</v>
      </c>
      <c r="L5" s="10" t="n">
        <v>30.0563066499832</v>
      </c>
      <c r="M5" s="10" t="n">
        <f aca="false">L5-15</f>
        <v>15.0563066499832</v>
      </c>
      <c r="N5" s="0" t="s">
        <v>70</v>
      </c>
      <c r="O5" s="0" t="s">
        <v>70</v>
      </c>
      <c r="S5" s="0" t="s">
        <v>152</v>
      </c>
    </row>
    <row r="6" customFormat="false" ht="15.4" hidden="false" customHeight="false" outlineLevel="0" collapsed="false">
      <c r="A6" s="11" t="str">
        <f aca="false">ROW()&amp;COLUMN()&amp;A2</f>
        <v>6110</v>
      </c>
      <c r="B6" s="0" t="s">
        <v>153</v>
      </c>
      <c r="C6" s="0" t="s">
        <v>155</v>
      </c>
      <c r="D6" s="7" t="s">
        <v>159</v>
      </c>
      <c r="E6" s="14" t="n">
        <v>24504</v>
      </c>
      <c r="F6" s="0" t="s">
        <v>151</v>
      </c>
      <c r="G6" s="0" t="s">
        <v>71</v>
      </c>
      <c r="H6" s="0" t="s">
        <v>152</v>
      </c>
      <c r="I6" s="0" t="s">
        <v>151</v>
      </c>
      <c r="J6" s="0" t="n">
        <v>1</v>
      </c>
      <c r="K6" s="0" t="n">
        <v>7</v>
      </c>
      <c r="L6" s="10" t="n">
        <v>41.4600054933317</v>
      </c>
      <c r="M6" s="10" t="n">
        <f aca="false">L6-15</f>
        <v>26.4600054933317</v>
      </c>
      <c r="N6" s="0" t="s">
        <v>71</v>
      </c>
      <c r="O6" s="0" t="s">
        <v>71</v>
      </c>
      <c r="S6" s="0" t="s">
        <v>152</v>
      </c>
    </row>
    <row r="7" customFormat="false" ht="15.4" hidden="false" customHeight="false" outlineLevel="0" collapsed="false">
      <c r="A7" s="11" t="str">
        <f aca="false">ROW()&amp;COLUMN()&amp;A2</f>
        <v>7110</v>
      </c>
      <c r="B7" s="0" t="s">
        <v>153</v>
      </c>
      <c r="C7" s="0" t="s">
        <v>155</v>
      </c>
      <c r="D7" s="7" t="s">
        <v>160</v>
      </c>
      <c r="E7" s="14" t="n">
        <v>32568</v>
      </c>
      <c r="F7" s="0" t="s">
        <v>151</v>
      </c>
      <c r="G7" s="0" t="s">
        <v>72</v>
      </c>
      <c r="H7" s="0" t="s">
        <v>152</v>
      </c>
      <c r="I7" s="0" t="s">
        <v>151</v>
      </c>
      <c r="J7" s="0" t="n">
        <v>1</v>
      </c>
      <c r="K7" s="0" t="n">
        <v>7</v>
      </c>
      <c r="L7" s="10" t="n">
        <v>42.3389385662404</v>
      </c>
      <c r="M7" s="10" t="n">
        <f aca="false">L7-15</f>
        <v>27.3389385662404</v>
      </c>
      <c r="N7" s="0" t="s">
        <v>72</v>
      </c>
      <c r="O7" s="0" t="s">
        <v>72</v>
      </c>
      <c r="S7" s="0" t="s">
        <v>161</v>
      </c>
    </row>
    <row r="8" customFormat="false" ht="15.4" hidden="false" customHeight="false" outlineLevel="0" collapsed="false">
      <c r="A8" s="11" t="str">
        <f aca="false">ROW()&amp;COLUMN()&amp;A2</f>
        <v>8110</v>
      </c>
      <c r="B8" s="0" t="s">
        <v>153</v>
      </c>
      <c r="C8" s="0" t="s">
        <v>155</v>
      </c>
      <c r="D8" s="7" t="s">
        <v>162</v>
      </c>
      <c r="E8" s="14" t="n">
        <v>24563</v>
      </c>
      <c r="F8" s="0" t="s">
        <v>157</v>
      </c>
      <c r="G8" s="0" t="s">
        <v>73</v>
      </c>
      <c r="H8" s="0" t="s">
        <v>152</v>
      </c>
      <c r="I8" s="0" t="s">
        <v>157</v>
      </c>
      <c r="J8" s="0" t="n">
        <v>1</v>
      </c>
      <c r="K8" s="0" t="n">
        <v>7</v>
      </c>
      <c r="L8" s="10" t="n">
        <v>32.5136570329905</v>
      </c>
      <c r="M8" s="10" t="n">
        <f aca="false">L8-15</f>
        <v>17.5136570329905</v>
      </c>
      <c r="N8" s="0" t="s">
        <v>73</v>
      </c>
      <c r="O8" s="0" t="s">
        <v>73</v>
      </c>
      <c r="S8" s="0" t="s">
        <v>152</v>
      </c>
    </row>
    <row r="9" customFormat="false" ht="15.4" hidden="false" customHeight="false" outlineLevel="0" collapsed="false">
      <c r="A9" s="11" t="str">
        <f aca="false">ROW()&amp;COLUMN()&amp;A2</f>
        <v>9110</v>
      </c>
      <c r="B9" s="0" t="s">
        <v>153</v>
      </c>
      <c r="C9" s="0" t="s">
        <v>155</v>
      </c>
      <c r="D9" s="7" t="s">
        <v>163</v>
      </c>
      <c r="E9" s="14" t="n">
        <v>24593</v>
      </c>
      <c r="F9" s="0" t="s">
        <v>151</v>
      </c>
      <c r="G9" s="0" t="s">
        <v>74</v>
      </c>
      <c r="H9" s="0" t="s">
        <v>152</v>
      </c>
      <c r="I9" s="0" t="s">
        <v>151</v>
      </c>
      <c r="J9" s="0" t="n">
        <v>1</v>
      </c>
      <c r="K9" s="0" t="n">
        <v>7</v>
      </c>
      <c r="L9" s="10" t="n">
        <v>36.816309091464</v>
      </c>
      <c r="M9" s="10" t="n">
        <f aca="false">L9-15</f>
        <v>21.816309091464</v>
      </c>
      <c r="N9" s="0" t="s">
        <v>74</v>
      </c>
      <c r="O9" s="0" t="s">
        <v>74</v>
      </c>
      <c r="S9" s="0" t="s">
        <v>164</v>
      </c>
    </row>
    <row r="10" customFormat="false" ht="15.4" hidden="false" customHeight="false" outlineLevel="0" collapsed="false">
      <c r="A10" s="11" t="str">
        <f aca="false">ROW()&amp;COLUMN()&amp;A2</f>
        <v>10110</v>
      </c>
      <c r="B10" s="0" t="s">
        <v>153</v>
      </c>
      <c r="C10" s="0" t="s">
        <v>155</v>
      </c>
      <c r="D10" s="7" t="s">
        <v>165</v>
      </c>
      <c r="E10" s="14" t="n">
        <v>32295</v>
      </c>
      <c r="F10" s="0" t="s">
        <v>151</v>
      </c>
      <c r="G10" s="0" t="s">
        <v>75</v>
      </c>
      <c r="H10" s="0" t="s">
        <v>152</v>
      </c>
      <c r="I10" s="0" t="s">
        <v>151</v>
      </c>
      <c r="J10" s="0" t="n">
        <v>1</v>
      </c>
      <c r="K10" s="0" t="n">
        <v>7</v>
      </c>
      <c r="L10" s="10" t="n">
        <v>37.1358378856777</v>
      </c>
      <c r="M10" s="10" t="n">
        <f aca="false">L10-15</f>
        <v>22.1358378856777</v>
      </c>
      <c r="N10" s="0" t="s">
        <v>75</v>
      </c>
      <c r="O10" s="0" t="s">
        <v>75</v>
      </c>
      <c r="S10" s="0" t="s">
        <v>152</v>
      </c>
    </row>
    <row r="11" customFormat="false" ht="15.4" hidden="false" customHeight="false" outlineLevel="0" collapsed="false">
      <c r="A11" s="11" t="str">
        <f aca="false">ROW()&amp;COLUMN()&amp;A2</f>
        <v>11110</v>
      </c>
      <c r="B11" s="0" t="s">
        <v>153</v>
      </c>
      <c r="C11" s="0" t="s">
        <v>166</v>
      </c>
      <c r="D11" s="7" t="s">
        <v>167</v>
      </c>
      <c r="E11" s="14" t="n">
        <v>24654</v>
      </c>
      <c r="F11" s="0" t="s">
        <v>157</v>
      </c>
      <c r="G11" s="0" t="s">
        <v>76</v>
      </c>
      <c r="H11" s="0" t="s">
        <v>152</v>
      </c>
      <c r="I11" s="0" t="s">
        <v>157</v>
      </c>
      <c r="J11" s="0" t="n">
        <v>1</v>
      </c>
      <c r="K11" s="0" t="n">
        <v>7</v>
      </c>
      <c r="L11" s="10" t="n">
        <v>40.8735923337504</v>
      </c>
      <c r="M11" s="10" t="n">
        <f aca="false">L11-15</f>
        <v>25.8735923337504</v>
      </c>
      <c r="N11" s="0" t="s">
        <v>76</v>
      </c>
      <c r="O11" s="0" t="s">
        <v>76</v>
      </c>
      <c r="S11" s="0" t="s">
        <v>152</v>
      </c>
    </row>
    <row r="12" customFormat="false" ht="15.4" hidden="false" customHeight="false" outlineLevel="0" collapsed="false">
      <c r="A12" s="11" t="str">
        <f aca="false">ROW()&amp;COLUMN()&amp;A2</f>
        <v>12110</v>
      </c>
      <c r="B12" s="0" t="s">
        <v>153</v>
      </c>
      <c r="C12" s="0" t="s">
        <v>155</v>
      </c>
      <c r="D12" s="7" t="s">
        <v>150</v>
      </c>
      <c r="E12" s="14" t="n">
        <v>33086</v>
      </c>
      <c r="F12" s="0" t="s">
        <v>151</v>
      </c>
      <c r="G12" s="0" t="s">
        <v>77</v>
      </c>
      <c r="H12" s="0" t="s">
        <v>152</v>
      </c>
      <c r="I12" s="0" t="s">
        <v>151</v>
      </c>
      <c r="J12" s="0" t="n">
        <v>1</v>
      </c>
      <c r="K12" s="0" t="n">
        <v>7</v>
      </c>
      <c r="L12" s="10" t="n">
        <v>39.9392681661428</v>
      </c>
      <c r="M12" s="10" t="n">
        <f aca="false">L12-15</f>
        <v>24.9392681661428</v>
      </c>
      <c r="N12" s="0" t="s">
        <v>77</v>
      </c>
      <c r="O12" s="0" t="s">
        <v>77</v>
      </c>
      <c r="S12" s="0" t="s">
        <v>168</v>
      </c>
    </row>
    <row r="13" customFormat="false" ht="15.4" hidden="false" customHeight="false" outlineLevel="0" collapsed="false">
      <c r="A13" s="11" t="str">
        <f aca="false">ROW()&amp;COLUMN()&amp;A2</f>
        <v>13110</v>
      </c>
      <c r="B13" s="0" t="s">
        <v>153</v>
      </c>
      <c r="C13" s="0" t="s">
        <v>155</v>
      </c>
      <c r="D13" s="7" t="s">
        <v>150</v>
      </c>
      <c r="E13" s="14" t="n">
        <v>24716</v>
      </c>
      <c r="F13" s="0" t="s">
        <v>157</v>
      </c>
      <c r="G13" s="0" t="s">
        <v>78</v>
      </c>
      <c r="H13" s="0" t="s">
        <v>152</v>
      </c>
      <c r="I13" s="0" t="s">
        <v>157</v>
      </c>
      <c r="J13" s="0" t="n">
        <v>1</v>
      </c>
      <c r="K13" s="0" t="n">
        <v>7</v>
      </c>
      <c r="L13" s="10" t="n">
        <v>36.3022247993408</v>
      </c>
      <c r="M13" s="10" t="n">
        <f aca="false">L13-15</f>
        <v>21.3022247993408</v>
      </c>
      <c r="N13" s="0" t="s">
        <v>78</v>
      </c>
      <c r="O13" s="0" t="s">
        <v>78</v>
      </c>
      <c r="S13" s="0" t="s">
        <v>152</v>
      </c>
    </row>
    <row r="14" customFormat="false" ht="15.4" hidden="false" customHeight="false" outlineLevel="0" collapsed="false">
      <c r="A14" s="11" t="str">
        <f aca="false">ROW()&amp;COLUMN()&amp;A2</f>
        <v>14110</v>
      </c>
      <c r="B14" s="0" t="s">
        <v>153</v>
      </c>
      <c r="C14" s="0" t="s">
        <v>155</v>
      </c>
      <c r="D14" s="7" t="s">
        <v>150</v>
      </c>
      <c r="E14" s="14" t="n">
        <v>24746</v>
      </c>
      <c r="F14" s="0" t="s">
        <v>157</v>
      </c>
      <c r="G14" s="0" t="s">
        <v>79</v>
      </c>
      <c r="H14" s="0" t="s">
        <v>152</v>
      </c>
      <c r="I14" s="0" t="s">
        <v>157</v>
      </c>
      <c r="J14" s="0" t="n">
        <v>1</v>
      </c>
      <c r="K14" s="0" t="n">
        <v>7</v>
      </c>
      <c r="L14" s="10" t="n">
        <v>30.8395641956847</v>
      </c>
      <c r="M14" s="10" t="n">
        <f aca="false">L14-15</f>
        <v>15.8395641956847</v>
      </c>
      <c r="N14" s="0" t="s">
        <v>79</v>
      </c>
      <c r="O14" s="0" t="s">
        <v>79</v>
      </c>
      <c r="S14" s="0" t="s">
        <v>152</v>
      </c>
    </row>
    <row r="15" customFormat="false" ht="15.4" hidden="false" customHeight="false" outlineLevel="0" collapsed="false">
      <c r="A15" s="11" t="str">
        <f aca="false">ROW()&amp;COLUMN()&amp;A2</f>
        <v>15110</v>
      </c>
      <c r="B15" s="0" t="s">
        <v>153</v>
      </c>
      <c r="C15" s="0" t="s">
        <v>169</v>
      </c>
      <c r="D15" s="7" t="s">
        <v>150</v>
      </c>
      <c r="E15" s="14" t="n">
        <v>33909</v>
      </c>
      <c r="F15" s="0" t="s">
        <v>151</v>
      </c>
      <c r="G15" s="0" t="s">
        <v>80</v>
      </c>
      <c r="H15" s="0" t="s">
        <v>152</v>
      </c>
      <c r="I15" s="0" t="s">
        <v>151</v>
      </c>
      <c r="J15" s="0" t="n">
        <v>1</v>
      </c>
      <c r="K15" s="0" t="n">
        <v>7</v>
      </c>
      <c r="L15" s="10" t="n">
        <v>30.919217505417</v>
      </c>
      <c r="M15" s="10" t="n">
        <f aca="false">L15-15</f>
        <v>15.919217505417</v>
      </c>
      <c r="N15" s="0" t="s">
        <v>80</v>
      </c>
      <c r="O15" s="0" t="s">
        <v>80</v>
      </c>
      <c r="S15" s="0" t="s">
        <v>152</v>
      </c>
    </row>
    <row r="16" customFormat="false" ht="15.4" hidden="false" customHeight="false" outlineLevel="0" collapsed="false">
      <c r="A16" s="11" t="str">
        <f aca="false">ROW()&amp;COLUMN()&amp;A2</f>
        <v>16110</v>
      </c>
      <c r="B16" s="0" t="s">
        <v>153</v>
      </c>
      <c r="C16" s="0" t="s">
        <v>155</v>
      </c>
      <c r="D16" s="7" t="s">
        <v>150</v>
      </c>
      <c r="E16" s="14" t="n">
        <v>33208</v>
      </c>
      <c r="F16" s="0" t="s">
        <v>151</v>
      </c>
      <c r="G16" s="0" t="s">
        <v>81</v>
      </c>
      <c r="H16" s="0" t="s">
        <v>152</v>
      </c>
      <c r="I16" s="0" t="s">
        <v>151</v>
      </c>
      <c r="J16" s="0" t="n">
        <v>1</v>
      </c>
      <c r="K16" s="0" t="n">
        <v>7</v>
      </c>
      <c r="L16" s="10" t="n">
        <v>43.3881649220252</v>
      </c>
      <c r="M16" s="10" t="n">
        <f aca="false">L16-15</f>
        <v>28.3881649220252</v>
      </c>
      <c r="N16" s="0" t="s">
        <v>81</v>
      </c>
      <c r="O16" s="0" t="s">
        <v>81</v>
      </c>
      <c r="S16" s="0" t="s">
        <v>152</v>
      </c>
    </row>
    <row r="17" customFormat="false" ht="15.4" hidden="false" customHeight="false" outlineLevel="0" collapsed="false">
      <c r="A17" s="11" t="str">
        <f aca="false">ROW()&amp;COLUMN()&amp;A2</f>
        <v>17110</v>
      </c>
      <c r="B17" s="0" t="s">
        <v>153</v>
      </c>
      <c r="C17" s="0" t="s">
        <v>155</v>
      </c>
      <c r="D17" s="7" t="s">
        <v>150</v>
      </c>
      <c r="E17" s="14" t="n">
        <v>24838</v>
      </c>
      <c r="F17" s="0" t="s">
        <v>151</v>
      </c>
      <c r="G17" s="0" t="s">
        <v>82</v>
      </c>
      <c r="H17" s="0" t="s">
        <v>152</v>
      </c>
      <c r="I17" s="0" t="s">
        <v>151</v>
      </c>
      <c r="J17" s="0" t="n">
        <v>1</v>
      </c>
      <c r="K17" s="0" t="n">
        <v>7</v>
      </c>
      <c r="L17" s="10" t="n">
        <v>39.0168462172307</v>
      </c>
      <c r="M17" s="10" t="n">
        <f aca="false">L17-15</f>
        <v>24.0168462172308</v>
      </c>
      <c r="N17" s="0" t="s">
        <v>82</v>
      </c>
      <c r="O17" s="0" t="s">
        <v>82</v>
      </c>
      <c r="S17" s="0" t="s">
        <v>152</v>
      </c>
    </row>
    <row r="18" customFormat="false" ht="15.4" hidden="false" customHeight="false" outlineLevel="0" collapsed="false">
      <c r="A18" s="11" t="str">
        <f aca="false">ROW()&amp;COLUMN()&amp;A2</f>
        <v>18110</v>
      </c>
      <c r="B18" s="0" t="s">
        <v>153</v>
      </c>
      <c r="C18" s="0" t="s">
        <v>155</v>
      </c>
      <c r="D18" s="7" t="s">
        <v>150</v>
      </c>
      <c r="E18" s="14" t="n">
        <v>36192</v>
      </c>
      <c r="F18" s="0" t="s">
        <v>151</v>
      </c>
      <c r="G18" s="0" t="s">
        <v>83</v>
      </c>
      <c r="H18" s="0" t="s">
        <v>152</v>
      </c>
      <c r="I18" s="0" t="s">
        <v>151</v>
      </c>
      <c r="J18" s="0" t="n">
        <v>1</v>
      </c>
      <c r="K18" s="0" t="n">
        <v>9</v>
      </c>
      <c r="L18" s="10" t="n">
        <v>32.0604571672719</v>
      </c>
      <c r="M18" s="10" t="n">
        <f aca="false">L18-15</f>
        <v>17.060457167272</v>
      </c>
      <c r="N18" s="0" t="s">
        <v>83</v>
      </c>
      <c r="O18" s="0" t="s">
        <v>83</v>
      </c>
      <c r="S18" s="0" t="s">
        <v>170</v>
      </c>
    </row>
    <row r="19" customFormat="false" ht="15.4" hidden="false" customHeight="false" outlineLevel="0" collapsed="false">
      <c r="A19" s="11" t="str">
        <f aca="false">ROW()&amp;COLUMN()&amp;A2</f>
        <v>19110</v>
      </c>
      <c r="B19" s="0" t="s">
        <v>153</v>
      </c>
      <c r="C19" s="0" t="s">
        <v>155</v>
      </c>
      <c r="D19" s="7" t="s">
        <v>150</v>
      </c>
      <c r="E19" s="14" t="n">
        <v>24898</v>
      </c>
      <c r="F19" s="0" t="s">
        <v>151</v>
      </c>
      <c r="G19" s="0" t="s">
        <v>12</v>
      </c>
      <c r="H19" s="0" t="s">
        <v>152</v>
      </c>
      <c r="I19" s="0" t="s">
        <v>151</v>
      </c>
      <c r="J19" s="0" t="n">
        <v>1</v>
      </c>
      <c r="K19" s="0" t="n">
        <v>9</v>
      </c>
      <c r="L19" s="10" t="n">
        <v>33.5290078432569</v>
      </c>
      <c r="M19" s="10" t="n">
        <f aca="false">L19-15</f>
        <v>18.5290078432569</v>
      </c>
      <c r="N19" s="0" t="s">
        <v>12</v>
      </c>
      <c r="O19" s="0" t="s">
        <v>12</v>
      </c>
      <c r="S19" s="0" t="s">
        <v>152</v>
      </c>
    </row>
    <row r="20" customFormat="false" ht="15.4" hidden="false" customHeight="false" outlineLevel="0" collapsed="false">
      <c r="A20" s="11" t="str">
        <f aca="false">ROW()&amp;COLUMN()&amp;A2</f>
        <v>20110</v>
      </c>
      <c r="B20" s="0" t="s">
        <v>153</v>
      </c>
      <c r="C20" s="0" t="s">
        <v>171</v>
      </c>
      <c r="D20" s="7" t="s">
        <v>150</v>
      </c>
      <c r="E20" s="14" t="n">
        <v>24929</v>
      </c>
      <c r="F20" s="0" t="s">
        <v>151</v>
      </c>
      <c r="G20" s="0" t="s">
        <v>13</v>
      </c>
      <c r="H20" s="0" t="s">
        <v>152</v>
      </c>
      <c r="I20" s="0" t="s">
        <v>151</v>
      </c>
      <c r="J20" s="0" t="n">
        <v>1</v>
      </c>
      <c r="K20" s="0" t="n">
        <v>9</v>
      </c>
      <c r="L20" s="10" t="n">
        <v>33.6434522537919</v>
      </c>
      <c r="M20" s="10" t="n">
        <f aca="false">L20-15</f>
        <v>18.6434522537919</v>
      </c>
      <c r="N20" s="0" t="s">
        <v>13</v>
      </c>
      <c r="O20" s="0" t="s">
        <v>13</v>
      </c>
      <c r="S20" s="0" t="s">
        <v>172</v>
      </c>
    </row>
    <row r="21" customFormat="false" ht="15.4" hidden="false" customHeight="false" outlineLevel="0" collapsed="false">
      <c r="A21" s="11" t="str">
        <f aca="false">ROW()&amp;COLUMN()&amp;A2</f>
        <v>21110</v>
      </c>
      <c r="B21" s="0" t="s">
        <v>153</v>
      </c>
      <c r="C21" s="0" t="s">
        <v>155</v>
      </c>
      <c r="D21" s="7" t="s">
        <v>150</v>
      </c>
      <c r="E21" s="14" t="n">
        <v>27515</v>
      </c>
      <c r="F21" s="0" t="s">
        <v>151</v>
      </c>
      <c r="G21" s="0" t="s">
        <v>14</v>
      </c>
      <c r="H21" s="0" t="s">
        <v>152</v>
      </c>
      <c r="I21" s="0" t="s">
        <v>151</v>
      </c>
      <c r="J21" s="0" t="n">
        <v>1</v>
      </c>
      <c r="K21" s="0" t="n">
        <v>9</v>
      </c>
      <c r="L21" s="10" t="n">
        <v>38.278450880459</v>
      </c>
      <c r="M21" s="10" t="n">
        <f aca="false">L21-15</f>
        <v>23.278450880459</v>
      </c>
      <c r="N21" s="0" t="s">
        <v>14</v>
      </c>
      <c r="O21" s="0" t="s">
        <v>14</v>
      </c>
      <c r="S21" s="0" t="s">
        <v>152</v>
      </c>
    </row>
    <row r="22" customFormat="false" ht="15.4" hidden="false" customHeight="false" outlineLevel="0" collapsed="false">
      <c r="A22" s="11" t="str">
        <f aca="false">ROW()&amp;COLUMN()&amp;A2</f>
        <v>22110</v>
      </c>
      <c r="B22" s="0" t="s">
        <v>153</v>
      </c>
      <c r="C22" s="0" t="s">
        <v>155</v>
      </c>
      <c r="D22" s="7" t="s">
        <v>150</v>
      </c>
      <c r="E22" s="14" t="n">
        <v>24990</v>
      </c>
      <c r="F22" s="0" t="s">
        <v>151</v>
      </c>
      <c r="G22" s="0" t="s">
        <v>15</v>
      </c>
      <c r="H22" s="0" t="s">
        <v>152</v>
      </c>
      <c r="I22" s="0" t="s">
        <v>151</v>
      </c>
      <c r="J22" s="0" t="n">
        <v>1</v>
      </c>
      <c r="K22" s="0" t="n">
        <v>9</v>
      </c>
      <c r="L22" s="10" t="n">
        <v>36.3269447920164</v>
      </c>
      <c r="M22" s="10" t="n">
        <f aca="false">L22-15</f>
        <v>21.3269447920164</v>
      </c>
      <c r="N22" s="0" t="s">
        <v>15</v>
      </c>
      <c r="O22" s="0" t="s">
        <v>15</v>
      </c>
      <c r="S22" s="0" t="s">
        <v>152</v>
      </c>
    </row>
    <row r="23" customFormat="false" ht="15.4" hidden="false" customHeight="false" outlineLevel="0" collapsed="false">
      <c r="A23" s="11" t="str">
        <f aca="false">ROW()&amp;COLUMN()&amp;A2</f>
        <v>23110</v>
      </c>
      <c r="B23" s="0" t="s">
        <v>153</v>
      </c>
      <c r="C23" s="0" t="s">
        <v>155</v>
      </c>
      <c r="D23" s="7" t="s">
        <v>150</v>
      </c>
      <c r="E23" s="14" t="n">
        <v>25020</v>
      </c>
      <c r="F23" s="0" t="s">
        <v>151</v>
      </c>
      <c r="G23" s="0" t="s">
        <v>16</v>
      </c>
      <c r="H23" s="0" t="s">
        <v>152</v>
      </c>
      <c r="I23" s="0" t="s">
        <v>151</v>
      </c>
      <c r="J23" s="0" t="n">
        <v>1</v>
      </c>
      <c r="K23" s="0" t="n">
        <v>9</v>
      </c>
      <c r="L23" s="10" t="n">
        <v>38.160802026429</v>
      </c>
      <c r="M23" s="10" t="n">
        <f aca="false">L23-15</f>
        <v>23.160802026429</v>
      </c>
      <c r="N23" s="0" t="s">
        <v>16</v>
      </c>
      <c r="O23" s="0" t="s">
        <v>16</v>
      </c>
      <c r="S23" s="0" t="s">
        <v>152</v>
      </c>
    </row>
    <row r="24" customFormat="false" ht="15.4" hidden="false" customHeight="false" outlineLevel="0" collapsed="false">
      <c r="A24" s="11" t="str">
        <f aca="false">ROW()&amp;COLUMN()&amp;A2</f>
        <v>24110</v>
      </c>
      <c r="B24" s="0" t="s">
        <v>153</v>
      </c>
      <c r="C24" s="0" t="s">
        <v>155</v>
      </c>
      <c r="D24" s="7" t="s">
        <v>150</v>
      </c>
      <c r="E24" s="14" t="n">
        <v>29068</v>
      </c>
      <c r="F24" s="0" t="s">
        <v>151</v>
      </c>
      <c r="G24" s="7" t="s">
        <v>15</v>
      </c>
      <c r="H24" s="0" t="s">
        <v>152</v>
      </c>
      <c r="I24" s="0" t="s">
        <v>151</v>
      </c>
      <c r="J24" s="0" t="n">
        <v>1</v>
      </c>
      <c r="K24" s="0" t="n">
        <v>9</v>
      </c>
      <c r="L24" s="10" t="n">
        <v>31.7070528275399</v>
      </c>
      <c r="M24" s="10" t="n">
        <f aca="false">L24-15</f>
        <v>16.7070528275399</v>
      </c>
      <c r="N24" s="7" t="s">
        <v>15</v>
      </c>
      <c r="O24" s="7" t="s">
        <v>15</v>
      </c>
      <c r="S24" s="0" t="s">
        <v>152</v>
      </c>
    </row>
    <row r="25" customFormat="false" ht="15.4" hidden="false" customHeight="false" outlineLevel="0" collapsed="false">
      <c r="A25" s="11" t="str">
        <f aca="false">ROW()&amp;COLUMN()&amp;A2</f>
        <v>25110</v>
      </c>
      <c r="B25" s="0" t="s">
        <v>153</v>
      </c>
      <c r="C25" s="0" t="s">
        <v>155</v>
      </c>
      <c r="D25" s="7" t="s">
        <v>150</v>
      </c>
      <c r="E25" s="14" t="n">
        <v>25082</v>
      </c>
      <c r="F25" s="0" t="s">
        <v>151</v>
      </c>
      <c r="G25" s="7" t="s">
        <v>16</v>
      </c>
      <c r="H25" s="0" t="s">
        <v>152</v>
      </c>
      <c r="I25" s="0" t="s">
        <v>151</v>
      </c>
      <c r="J25" s="0" t="n">
        <v>1</v>
      </c>
      <c r="K25" s="0" t="n">
        <v>9</v>
      </c>
      <c r="L25" s="10" t="n">
        <v>40.4680013428144</v>
      </c>
      <c r="M25" s="10" t="n">
        <f aca="false">L25-15</f>
        <v>25.4680013428144</v>
      </c>
      <c r="N25" s="7" t="s">
        <v>16</v>
      </c>
      <c r="O25" s="7" t="s">
        <v>16</v>
      </c>
      <c r="S25" s="0" t="s">
        <v>152</v>
      </c>
    </row>
    <row r="26" customFormat="false" ht="15.4" hidden="false" customHeight="false" outlineLevel="0" collapsed="false">
      <c r="A26" s="11" t="str">
        <f aca="false">ROW()&amp;COLUMN()&amp;A2</f>
        <v>26110</v>
      </c>
      <c r="B26" s="0" t="s">
        <v>148</v>
      </c>
      <c r="C26" s="0" t="s">
        <v>155</v>
      </c>
      <c r="D26" s="7" t="s">
        <v>150</v>
      </c>
      <c r="E26" s="14" t="n">
        <v>29860</v>
      </c>
      <c r="F26" s="0" t="s">
        <v>151</v>
      </c>
      <c r="G26" s="7" t="s">
        <v>18</v>
      </c>
      <c r="H26" s="0" t="s">
        <v>152</v>
      </c>
      <c r="I26" s="0" t="s">
        <v>151</v>
      </c>
      <c r="J26" s="0" t="n">
        <v>1</v>
      </c>
      <c r="K26" s="0" t="n">
        <v>9</v>
      </c>
      <c r="L26" s="10" t="n">
        <v>33.8503677480392</v>
      </c>
      <c r="M26" s="10" t="n">
        <f aca="false">L26-15</f>
        <v>18.8503677480392</v>
      </c>
      <c r="N26" s="7" t="s">
        <v>18</v>
      </c>
      <c r="O26" s="7" t="s">
        <v>18</v>
      </c>
      <c r="S26" s="0" t="s">
        <v>152</v>
      </c>
    </row>
    <row r="27" customFormat="false" ht="15.4" hidden="false" customHeight="false" outlineLevel="0" collapsed="false">
      <c r="A27" s="11" t="str">
        <f aca="false">ROW()&amp;COLUMN()&amp;A2</f>
        <v>27110</v>
      </c>
      <c r="B27" s="0" t="s">
        <v>148</v>
      </c>
      <c r="C27" s="0" t="s">
        <v>149</v>
      </c>
      <c r="D27" s="7" t="s">
        <v>158</v>
      </c>
      <c r="E27" s="14" t="n">
        <v>32082</v>
      </c>
      <c r="F27" s="0" t="s">
        <v>151</v>
      </c>
      <c r="G27" s="0" t="s">
        <v>24</v>
      </c>
      <c r="H27" s="0" t="s">
        <v>152</v>
      </c>
      <c r="I27" s="0" t="s">
        <v>151</v>
      </c>
      <c r="J27" s="0" t="n">
        <v>1</v>
      </c>
      <c r="K27" s="0" t="s">
        <v>173</v>
      </c>
      <c r="L27" s="10" t="n">
        <v>38.6176641132847</v>
      </c>
      <c r="M27" s="10" t="n">
        <f aca="false">L27-15</f>
        <v>23.6176641132847</v>
      </c>
      <c r="N27" s="0" t="s">
        <v>24</v>
      </c>
      <c r="O27" s="0" t="s">
        <v>24</v>
      </c>
      <c r="S27" s="0" t="s">
        <v>164</v>
      </c>
    </row>
    <row r="28" customFormat="false" ht="15.4" hidden="false" customHeight="false" outlineLevel="0" collapsed="false">
      <c r="A28" s="11" t="str">
        <f aca="false">ROW()&amp;COLUMN()&amp;A2</f>
        <v>28110</v>
      </c>
      <c r="B28" s="0" t="s">
        <v>153</v>
      </c>
      <c r="C28" s="0" t="s">
        <v>113</v>
      </c>
      <c r="D28" s="7" t="s">
        <v>158</v>
      </c>
      <c r="E28" s="14" t="n">
        <v>32478</v>
      </c>
      <c r="F28" s="0" t="s">
        <v>151</v>
      </c>
      <c r="G28" s="0" t="s">
        <v>25</v>
      </c>
      <c r="H28" s="0" t="s">
        <v>152</v>
      </c>
      <c r="I28" s="0" t="s">
        <v>151</v>
      </c>
      <c r="J28" s="0" t="n">
        <v>1</v>
      </c>
      <c r="K28" s="0" t="s">
        <v>173</v>
      </c>
      <c r="L28" s="10" t="n">
        <v>35.3459273049104</v>
      </c>
      <c r="M28" s="10" t="n">
        <f aca="false">L28-15</f>
        <v>20.3459273049104</v>
      </c>
      <c r="N28" s="0" t="s">
        <v>25</v>
      </c>
      <c r="O28" s="0" t="s">
        <v>25</v>
      </c>
    </row>
    <row r="29" customFormat="false" ht="14.25" hidden="false" customHeight="false" outlineLevel="0" collapsed="false">
      <c r="M29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4.25" zeroHeight="false" outlineLevelRow="0" outlineLevelCol="0"/>
  <cols>
    <col collapsed="false" customWidth="true" hidden="false" outlineLevel="0" max="3" min="1" style="0" width="13.01"/>
    <col collapsed="false" customWidth="true" hidden="false" outlineLevel="0" max="4" min="4" style="2" width="13.01"/>
    <col collapsed="false" customWidth="true" hidden="false" outlineLevel="0" max="5" min="5" style="0" width="17.73"/>
    <col collapsed="false" customWidth="true" hidden="false" outlineLevel="0" max="6" min="6" style="0" width="29.6"/>
    <col collapsed="false" customWidth="true" hidden="false" outlineLevel="0" max="86" min="7" style="0" width="13.01"/>
    <col collapsed="false" customWidth="true" hidden="false" outlineLevel="0" max="87" min="87" style="0" width="9"/>
    <col collapsed="false" customWidth="true" hidden="false" outlineLevel="0" max="88" min="88" style="0" width="10.13"/>
    <col collapsed="false" customWidth="true" hidden="false" outlineLevel="0" max="89" min="89" style="15" width="13.01"/>
    <col collapsed="false" customWidth="true" hidden="false" outlineLevel="0" max="90" min="90" style="0" width="7"/>
    <col collapsed="false" customWidth="true" hidden="false" outlineLevel="0" max="91" min="91" style="0" width="10.6"/>
    <col collapsed="false" customWidth="true" hidden="false" outlineLevel="0" max="99" min="92" style="0" width="7"/>
    <col collapsed="false" customWidth="true" hidden="false" outlineLevel="0" max="100" min="100" style="0" width="10.99"/>
    <col collapsed="false" customWidth="true" hidden="false" outlineLevel="0" max="112" min="101" style="0" width="8"/>
    <col collapsed="false" customWidth="true" hidden="false" outlineLevel="0" max="113" min="113" style="15" width="13.01"/>
    <col collapsed="false" customWidth="true" hidden="false" outlineLevel="0" max="132" min="114" style="10" width="13.01"/>
    <col collapsed="false" customWidth="true" hidden="false" outlineLevel="0" max="133" min="133" style="0" width="9"/>
    <col collapsed="false" customWidth="true" hidden="false" outlineLevel="0" max="144" min="134" style="0" width="13.01"/>
    <col collapsed="false" customWidth="true" hidden="false" outlineLevel="0" max="147" min="145" style="0" width="5.01"/>
    <col collapsed="false" customWidth="true" hidden="false" outlineLevel="0" max="152" min="148" style="0" width="13.01"/>
    <col collapsed="false" customWidth="true" hidden="false" outlineLevel="0" max="160" min="153" style="0" width="8"/>
    <col collapsed="false" customWidth="true" hidden="false" outlineLevel="0" max="161" min="161" style="0" width="5.01"/>
    <col collapsed="false" customWidth="true" hidden="false" outlineLevel="0" max="170" min="162" style="0" width="6.01"/>
    <col collapsed="false" customWidth="true" hidden="false" outlineLevel="0" max="175" min="171" style="0" width="7"/>
    <col collapsed="false" customWidth="true" hidden="false" outlineLevel="0" max="176" min="176" style="15" width="13.01"/>
    <col collapsed="false" customWidth="true" hidden="false" outlineLevel="0" max="177" min="177" style="0" width="10.99"/>
    <col collapsed="false" customWidth="true" hidden="false" outlineLevel="0" max="186" min="178" style="0" width="10"/>
    <col collapsed="false" customWidth="true" hidden="false" outlineLevel="0" max="191" min="187" style="0" width="10.99"/>
    <col collapsed="false" customWidth="true" hidden="false" outlineLevel="0" max="192" min="192" style="0" width="8"/>
    <col collapsed="false" customWidth="true" hidden="false" outlineLevel="0" max="201" min="193" style="0" width="10"/>
    <col collapsed="false" customWidth="true" hidden="false" outlineLevel="0" max="204" min="202" style="0" width="10.99"/>
    <col collapsed="false" customWidth="true" hidden="false" outlineLevel="0" max="206" min="205" style="0" width="9"/>
    <col collapsed="false" customWidth="true" hidden="false" outlineLevel="0" max="207" min="207" style="0" width="13.01"/>
    <col collapsed="false" customWidth="true" hidden="false" outlineLevel="0" max="208" min="208" style="0" width="15"/>
    <col collapsed="false" customWidth="true" hidden="false" outlineLevel="0" max="209" min="209" style="0" width="18"/>
    <col collapsed="false" customWidth="true" hidden="false" outlineLevel="0" max="210" min="210" style="0" width="17.86"/>
    <col collapsed="false" customWidth="true" hidden="false" outlineLevel="0" max="211" min="211" style="0" width="12.13"/>
    <col collapsed="false" customWidth="true" hidden="false" outlineLevel="0" max="212" min="212" style="0" width="10.99"/>
    <col collapsed="false" customWidth="true" hidden="false" outlineLevel="0" max="221" min="213" style="0" width="8"/>
    <col collapsed="false" customWidth="true" hidden="false" outlineLevel="0" max="224" min="222" style="0" width="9"/>
    <col collapsed="false" customWidth="true" hidden="false" outlineLevel="0" max="226" min="225" style="0" width="17"/>
    <col collapsed="false" customWidth="true" hidden="false" outlineLevel="0" max="227" min="227" style="0" width="19"/>
    <col collapsed="false" customWidth="true" hidden="false" outlineLevel="0" max="236" min="228" style="0" width="19.99"/>
    <col collapsed="false" customWidth="true" hidden="false" outlineLevel="0" max="237" min="237" style="0" width="8"/>
    <col collapsed="false" customWidth="true" hidden="false" outlineLevel="0" max="243" min="238" style="0" width="13.01"/>
    <col collapsed="false" customWidth="true" hidden="false" outlineLevel="0" max="244" min="244" style="0" width="41"/>
    <col collapsed="false" customWidth="true" hidden="false" outlineLevel="0" max="245" min="245" style="0" width="13.01"/>
    <col collapsed="false" customWidth="true" hidden="false" outlineLevel="0" max="246" min="246" style="0" width="8"/>
    <col collapsed="false" customWidth="true" hidden="false" outlineLevel="0" max="1025" min="247" style="0" width="8.67"/>
  </cols>
  <sheetData>
    <row r="1" customFormat="false" ht="14.25" hidden="false" customHeight="false" outlineLevel="0" collapsed="false">
      <c r="A1" s="0" t="s">
        <v>0</v>
      </c>
      <c r="B1" s="0" t="s">
        <v>174</v>
      </c>
      <c r="C1" s="0" t="s">
        <v>175</v>
      </c>
      <c r="D1" s="2" t="s">
        <v>176</v>
      </c>
      <c r="E1" s="0" t="s">
        <v>177</v>
      </c>
      <c r="F1" s="0" t="s">
        <v>178</v>
      </c>
      <c r="G1" s="0" t="s">
        <v>179</v>
      </c>
      <c r="H1" s="16" t="s">
        <v>180</v>
      </c>
      <c r="I1" s="16" t="s">
        <v>181</v>
      </c>
      <c r="J1" s="16" t="s">
        <v>182</v>
      </c>
      <c r="K1" s="16" t="s">
        <v>183</v>
      </c>
      <c r="L1" s="16" t="s">
        <v>184</v>
      </c>
      <c r="M1" s="16" t="s">
        <v>185</v>
      </c>
      <c r="N1" s="16" t="s">
        <v>186</v>
      </c>
      <c r="O1" s="16" t="s">
        <v>187</v>
      </c>
      <c r="P1" s="16" t="s">
        <v>188</v>
      </c>
      <c r="Q1" s="16" t="s">
        <v>189</v>
      </c>
      <c r="R1" s="16" t="s">
        <v>190</v>
      </c>
      <c r="S1" s="16" t="s">
        <v>191</v>
      </c>
      <c r="T1" s="16" t="s">
        <v>192</v>
      </c>
      <c r="U1" s="16" t="s">
        <v>193</v>
      </c>
      <c r="V1" s="16" t="s">
        <v>194</v>
      </c>
      <c r="W1" s="16" t="s">
        <v>195</v>
      </c>
      <c r="X1" s="16" t="s">
        <v>196</v>
      </c>
      <c r="Y1" s="16" t="s">
        <v>197</v>
      </c>
      <c r="Z1" s="16" t="s">
        <v>198</v>
      </c>
      <c r="AA1" s="16" t="s">
        <v>199</v>
      </c>
      <c r="AB1" s="16" t="s">
        <v>200</v>
      </c>
      <c r="AC1" s="16" t="s">
        <v>201</v>
      </c>
      <c r="AD1" s="16" t="s">
        <v>202</v>
      </c>
      <c r="AE1" s="16" t="s">
        <v>203</v>
      </c>
      <c r="AF1" s="16" t="s">
        <v>204</v>
      </c>
      <c r="AG1" s="16" t="s">
        <v>205</v>
      </c>
      <c r="AH1" s="16" t="s">
        <v>206</v>
      </c>
      <c r="AI1" s="16" t="s">
        <v>207</v>
      </c>
      <c r="AJ1" s="16" t="s">
        <v>208</v>
      </c>
      <c r="AK1" s="16" t="s">
        <v>209</v>
      </c>
      <c r="AL1" s="16" t="s">
        <v>210</v>
      </c>
      <c r="AM1" s="16" t="s">
        <v>211</v>
      </c>
      <c r="AN1" s="16" t="s">
        <v>212</v>
      </c>
      <c r="AO1" s="16" t="s">
        <v>213</v>
      </c>
      <c r="AP1" s="16" t="s">
        <v>214</v>
      </c>
      <c r="AQ1" s="16" t="s">
        <v>215</v>
      </c>
      <c r="AR1" s="16" t="s">
        <v>216</v>
      </c>
      <c r="AS1" s="16" t="s">
        <v>217</v>
      </c>
      <c r="AT1" s="16" t="s">
        <v>218</v>
      </c>
      <c r="AU1" s="16" t="s">
        <v>219</v>
      </c>
      <c r="AV1" s="16" t="s">
        <v>220</v>
      </c>
      <c r="AW1" s="16" t="s">
        <v>221</v>
      </c>
      <c r="AX1" s="16" t="s">
        <v>222</v>
      </c>
      <c r="AY1" s="16" t="s">
        <v>223</v>
      </c>
      <c r="AZ1" s="16" t="s">
        <v>224</v>
      </c>
      <c r="BA1" s="16" t="s">
        <v>225</v>
      </c>
      <c r="BB1" s="16" t="s">
        <v>226</v>
      </c>
      <c r="BC1" s="16" t="s">
        <v>227</v>
      </c>
      <c r="BD1" s="16" t="s">
        <v>228</v>
      </c>
      <c r="BE1" s="16" t="s">
        <v>229</v>
      </c>
      <c r="BF1" s="16" t="s">
        <v>230</v>
      </c>
      <c r="BG1" s="16" t="s">
        <v>231</v>
      </c>
      <c r="BH1" s="16" t="s">
        <v>232</v>
      </c>
      <c r="BI1" s="16" t="s">
        <v>233</v>
      </c>
      <c r="BJ1" s="16" t="s">
        <v>234</v>
      </c>
      <c r="BK1" s="16" t="s">
        <v>235</v>
      </c>
      <c r="BL1" s="16" t="s">
        <v>236</v>
      </c>
      <c r="BM1" s="16" t="s">
        <v>237</v>
      </c>
      <c r="BN1" s="16" t="s">
        <v>238</v>
      </c>
      <c r="BO1" s="16" t="s">
        <v>239</v>
      </c>
      <c r="BP1" s="16" t="s">
        <v>240</v>
      </c>
      <c r="BQ1" s="16" t="s">
        <v>241</v>
      </c>
      <c r="BR1" s="16" t="s">
        <v>242</v>
      </c>
      <c r="BS1" s="16" t="s">
        <v>243</v>
      </c>
      <c r="BT1" s="16" t="s">
        <v>244</v>
      </c>
      <c r="BU1" s="16" t="s">
        <v>245</v>
      </c>
      <c r="BV1" s="16" t="s">
        <v>246</v>
      </c>
      <c r="BW1" s="16" t="s">
        <v>247</v>
      </c>
      <c r="BX1" s="16" t="s">
        <v>248</v>
      </c>
      <c r="BY1" s="16" t="s">
        <v>249</v>
      </c>
      <c r="BZ1" s="16" t="s">
        <v>250</v>
      </c>
      <c r="CA1" s="16" t="s">
        <v>251</v>
      </c>
      <c r="CB1" s="16" t="s">
        <v>252</v>
      </c>
      <c r="CC1" s="16" t="s">
        <v>253</v>
      </c>
      <c r="CD1" s="16" t="s">
        <v>254</v>
      </c>
      <c r="CE1" s="16" t="s">
        <v>255</v>
      </c>
      <c r="CF1" s="16" t="s">
        <v>256</v>
      </c>
      <c r="CG1" s="16" t="s">
        <v>257</v>
      </c>
      <c r="CH1" s="16" t="s">
        <v>258</v>
      </c>
      <c r="CI1" s="0" t="s">
        <v>259</v>
      </c>
      <c r="CJ1" s="0" t="s">
        <v>260</v>
      </c>
      <c r="CK1" s="15" t="s">
        <v>261</v>
      </c>
      <c r="CL1" s="0" t="s">
        <v>262</v>
      </c>
      <c r="CM1" s="0" t="s">
        <v>263</v>
      </c>
      <c r="CN1" s="0" t="s">
        <v>264</v>
      </c>
      <c r="CO1" s="0" t="s">
        <v>265</v>
      </c>
      <c r="CP1" s="0" t="s">
        <v>266</v>
      </c>
      <c r="CQ1" s="0" t="s">
        <v>267</v>
      </c>
      <c r="CR1" s="0" t="s">
        <v>268</v>
      </c>
      <c r="CS1" s="0" t="s">
        <v>269</v>
      </c>
      <c r="CT1" s="0" t="s">
        <v>270</v>
      </c>
      <c r="CU1" s="0" t="s">
        <v>271</v>
      </c>
      <c r="CV1" s="0" t="s">
        <v>272</v>
      </c>
      <c r="CW1" s="0" t="s">
        <v>273</v>
      </c>
      <c r="CX1" s="0" t="s">
        <v>274</v>
      </c>
      <c r="CY1" s="0" t="s">
        <v>275</v>
      </c>
      <c r="CZ1" s="0" t="s">
        <v>276</v>
      </c>
      <c r="DA1" s="0" t="s">
        <v>277</v>
      </c>
      <c r="DB1" s="0" t="s">
        <v>278</v>
      </c>
      <c r="DC1" s="0" t="s">
        <v>279</v>
      </c>
      <c r="DD1" s="0" t="s">
        <v>280</v>
      </c>
      <c r="DE1" s="0" t="s">
        <v>281</v>
      </c>
      <c r="DF1" s="0" t="s">
        <v>282</v>
      </c>
      <c r="DG1" s="0" t="s">
        <v>283</v>
      </c>
      <c r="DH1" s="0" t="s">
        <v>284</v>
      </c>
      <c r="DI1" s="15" t="s">
        <v>285</v>
      </c>
      <c r="DJ1" s="10" t="s">
        <v>286</v>
      </c>
      <c r="DK1" s="10" t="s">
        <v>287</v>
      </c>
      <c r="DL1" s="10" t="s">
        <v>288</v>
      </c>
      <c r="DM1" s="10" t="s">
        <v>289</v>
      </c>
      <c r="DN1" s="10" t="s">
        <v>290</v>
      </c>
      <c r="DO1" s="10" t="s">
        <v>291</v>
      </c>
      <c r="DP1" s="10" t="s">
        <v>292</v>
      </c>
      <c r="DQ1" s="10" t="s">
        <v>293</v>
      </c>
      <c r="DR1" s="10" t="s">
        <v>294</v>
      </c>
      <c r="DS1" s="10" t="s">
        <v>295</v>
      </c>
      <c r="DT1" s="10" t="s">
        <v>296</v>
      </c>
      <c r="DU1" s="10" t="s">
        <v>297</v>
      </c>
      <c r="DV1" s="10" t="s">
        <v>298</v>
      </c>
      <c r="DW1" s="10" t="s">
        <v>299</v>
      </c>
      <c r="DX1" s="10" t="s">
        <v>300</v>
      </c>
      <c r="DY1" s="10" t="s">
        <v>301</v>
      </c>
      <c r="DZ1" s="10" t="s">
        <v>302</v>
      </c>
      <c r="EA1" s="10" t="s">
        <v>303</v>
      </c>
      <c r="EB1" s="10" t="s">
        <v>304</v>
      </c>
      <c r="EC1" s="0" t="s">
        <v>305</v>
      </c>
      <c r="ED1" s="0" t="s">
        <v>306</v>
      </c>
      <c r="EE1" s="0" t="s">
        <v>307</v>
      </c>
      <c r="EF1" s="0" t="s">
        <v>308</v>
      </c>
      <c r="EG1" s="0" t="s">
        <v>309</v>
      </c>
      <c r="EH1" s="0" t="s">
        <v>310</v>
      </c>
      <c r="EI1" s="0" t="s">
        <v>311</v>
      </c>
      <c r="EJ1" s="0" t="s">
        <v>312</v>
      </c>
      <c r="EK1" s="0" t="s">
        <v>313</v>
      </c>
      <c r="EL1" s="0" t="s">
        <v>314</v>
      </c>
      <c r="EM1" s="0" t="s">
        <v>315</v>
      </c>
      <c r="EN1" s="0" t="s">
        <v>316</v>
      </c>
      <c r="EO1" s="0" t="s">
        <v>317</v>
      </c>
      <c r="EP1" s="0" t="s">
        <v>318</v>
      </c>
      <c r="EQ1" s="0" t="s">
        <v>319</v>
      </c>
      <c r="ER1" s="0" t="s">
        <v>320</v>
      </c>
      <c r="ES1" s="0" t="s">
        <v>321</v>
      </c>
      <c r="ET1" s="0" t="s">
        <v>322</v>
      </c>
      <c r="EU1" s="0" t="s">
        <v>323</v>
      </c>
      <c r="EV1" s="0" t="s">
        <v>324</v>
      </c>
      <c r="EW1" s="0" t="s">
        <v>325</v>
      </c>
      <c r="EX1" s="0" t="s">
        <v>326</v>
      </c>
      <c r="EY1" s="0" t="s">
        <v>327</v>
      </c>
      <c r="EZ1" s="0" t="s">
        <v>328</v>
      </c>
      <c r="FA1" s="0" t="s">
        <v>329</v>
      </c>
      <c r="FB1" s="0" t="s">
        <v>330</v>
      </c>
      <c r="FC1" s="0" t="s">
        <v>331</v>
      </c>
      <c r="FD1" s="0" t="s">
        <v>332</v>
      </c>
      <c r="FE1" s="0" t="s">
        <v>333</v>
      </c>
      <c r="FF1" s="0" t="s">
        <v>334</v>
      </c>
      <c r="FG1" s="0" t="s">
        <v>335</v>
      </c>
      <c r="FH1" s="0" t="s">
        <v>336</v>
      </c>
      <c r="FI1" s="0" t="s">
        <v>337</v>
      </c>
      <c r="FJ1" s="0" t="s">
        <v>338</v>
      </c>
      <c r="FK1" s="0" t="s">
        <v>339</v>
      </c>
      <c r="FL1" s="0" t="s">
        <v>340</v>
      </c>
      <c r="FM1" s="0" t="s">
        <v>341</v>
      </c>
      <c r="FN1" s="0" t="s">
        <v>342</v>
      </c>
      <c r="FO1" s="0" t="s">
        <v>343</v>
      </c>
      <c r="FP1" s="0" t="s">
        <v>344</v>
      </c>
      <c r="FQ1" s="0" t="s">
        <v>345</v>
      </c>
      <c r="FR1" s="0" t="s">
        <v>346</v>
      </c>
      <c r="FS1" s="0" t="s">
        <v>347</v>
      </c>
      <c r="FT1" s="15" t="s">
        <v>348</v>
      </c>
      <c r="FU1" s="0" t="s">
        <v>349</v>
      </c>
      <c r="FV1" s="0" t="s">
        <v>350</v>
      </c>
      <c r="FW1" s="0" t="s">
        <v>351</v>
      </c>
      <c r="FX1" s="0" t="s">
        <v>352</v>
      </c>
      <c r="FY1" s="0" t="s">
        <v>353</v>
      </c>
      <c r="FZ1" s="0" t="s">
        <v>354</v>
      </c>
      <c r="GA1" s="0" t="s">
        <v>355</v>
      </c>
      <c r="GB1" s="0" t="s">
        <v>356</v>
      </c>
      <c r="GC1" s="0" t="s">
        <v>357</v>
      </c>
      <c r="GD1" s="0" t="s">
        <v>358</v>
      </c>
      <c r="GE1" s="0" t="s">
        <v>359</v>
      </c>
      <c r="GF1" s="0" t="s">
        <v>360</v>
      </c>
      <c r="GG1" s="0" t="s">
        <v>361</v>
      </c>
      <c r="GH1" s="0" t="s">
        <v>362</v>
      </c>
      <c r="GI1" s="0" t="s">
        <v>363</v>
      </c>
      <c r="GJ1" s="0" t="s">
        <v>364</v>
      </c>
      <c r="GK1" s="0" t="s">
        <v>365</v>
      </c>
      <c r="GL1" s="0" t="s">
        <v>366</v>
      </c>
      <c r="GM1" s="0" t="s">
        <v>367</v>
      </c>
      <c r="GN1" s="0" t="s">
        <v>368</v>
      </c>
      <c r="GO1" s="0" t="s">
        <v>369</v>
      </c>
      <c r="GP1" s="0" t="s">
        <v>370</v>
      </c>
      <c r="GQ1" s="0" t="s">
        <v>371</v>
      </c>
      <c r="GR1" s="0" t="s">
        <v>372</v>
      </c>
      <c r="GS1" s="0" t="s">
        <v>373</v>
      </c>
      <c r="GT1" s="0" t="s">
        <v>374</v>
      </c>
      <c r="GU1" s="0" t="s">
        <v>375</v>
      </c>
      <c r="GV1" s="0" t="s">
        <v>376</v>
      </c>
      <c r="GW1" s="0" t="s">
        <v>377</v>
      </c>
      <c r="GX1" s="0" t="s">
        <v>378</v>
      </c>
      <c r="GY1" s="0" t="s">
        <v>379</v>
      </c>
      <c r="GZ1" s="0" t="s">
        <v>380</v>
      </c>
      <c r="HA1" s="0" t="s">
        <v>381</v>
      </c>
      <c r="HB1" s="0" t="s">
        <v>382</v>
      </c>
      <c r="HC1" s="0" t="s">
        <v>383</v>
      </c>
      <c r="HD1" s="0" t="s">
        <v>384</v>
      </c>
      <c r="HE1" s="0" t="s">
        <v>385</v>
      </c>
      <c r="HF1" s="0" t="s">
        <v>386</v>
      </c>
      <c r="HG1" s="0" t="s">
        <v>387</v>
      </c>
      <c r="HH1" s="0" t="s">
        <v>388</v>
      </c>
      <c r="HI1" s="0" t="s">
        <v>389</v>
      </c>
      <c r="HJ1" s="0" t="s">
        <v>390</v>
      </c>
      <c r="HK1" s="0" t="s">
        <v>391</v>
      </c>
      <c r="HL1" s="0" t="s">
        <v>392</v>
      </c>
      <c r="HM1" s="0" t="s">
        <v>393</v>
      </c>
      <c r="HN1" s="0" t="s">
        <v>394</v>
      </c>
      <c r="HO1" s="0" t="s">
        <v>395</v>
      </c>
      <c r="HP1" s="0" t="s">
        <v>396</v>
      </c>
      <c r="HQ1" s="0" t="s">
        <v>397</v>
      </c>
      <c r="HR1" s="0" t="s">
        <v>398</v>
      </c>
      <c r="HS1" s="0" t="s">
        <v>399</v>
      </c>
      <c r="HT1" s="0" t="s">
        <v>400</v>
      </c>
      <c r="HU1" s="0" t="s">
        <v>401</v>
      </c>
      <c r="HV1" s="0" t="s">
        <v>402</v>
      </c>
      <c r="HW1" s="0" t="s">
        <v>403</v>
      </c>
      <c r="HX1" s="0" t="s">
        <v>404</v>
      </c>
      <c r="HY1" s="0" t="s">
        <v>405</v>
      </c>
      <c r="HZ1" s="0" t="s">
        <v>406</v>
      </c>
      <c r="IA1" s="0" t="s">
        <v>407</v>
      </c>
      <c r="IB1" s="0" t="s">
        <v>408</v>
      </c>
      <c r="IC1" s="0" t="s">
        <v>65</v>
      </c>
      <c r="ID1" s="0" t="s">
        <v>409</v>
      </c>
      <c r="IE1" s="0" t="s">
        <v>410</v>
      </c>
      <c r="IF1" s="0" t="s">
        <v>411</v>
      </c>
      <c r="IG1" s="0" t="s">
        <v>412</v>
      </c>
      <c r="IH1" s="0" t="s">
        <v>413</v>
      </c>
      <c r="II1" s="0" t="s">
        <v>414</v>
      </c>
      <c r="IJ1" s="0" t="s">
        <v>415</v>
      </c>
      <c r="IK1" s="0" t="s">
        <v>416</v>
      </c>
      <c r="IL1" s="0" t="s">
        <v>417</v>
      </c>
      <c r="IM1" s="0" t="s">
        <v>418</v>
      </c>
      <c r="IN1" s="0" t="n">
        <v>18.7384</v>
      </c>
      <c r="IO1" s="0" t="n">
        <v>45</v>
      </c>
      <c r="IP1" s="17" t="n">
        <v>815677</v>
      </c>
    </row>
    <row r="2" customFormat="false" ht="14.25" hidden="false" customHeight="false" outlineLevel="0" collapsed="false">
      <c r="A2" s="1" t="n">
        <v>10</v>
      </c>
      <c r="B2" s="7" t="n">
        <v>100</v>
      </c>
      <c r="D2" s="2" t="n">
        <v>7.93469038972137</v>
      </c>
      <c r="G2" s="10" t="n">
        <v>2.13089870661497</v>
      </c>
      <c r="H2" s="16" t="n">
        <v>8347.33824728755</v>
      </c>
      <c r="I2" s="16" t="n">
        <v>11385.7338247288</v>
      </c>
      <c r="J2" s="16" t="n">
        <v>11386.7338247288</v>
      </c>
      <c r="K2" s="16" t="n">
        <v>11387.7338247288</v>
      </c>
      <c r="L2" s="16" t="n">
        <v>11388.7338247288</v>
      </c>
      <c r="M2" s="16" t="n">
        <v>11389.7338247288</v>
      </c>
      <c r="N2" s="16" t="n">
        <v>11390.7338247288</v>
      </c>
      <c r="O2" s="16" t="n">
        <v>11391.7338247288</v>
      </c>
      <c r="P2" s="16" t="n">
        <v>11392.7338247288</v>
      </c>
      <c r="Q2" s="16" t="n">
        <v>11393.7338247288</v>
      </c>
      <c r="R2" s="16" t="n">
        <v>11394.7338247288</v>
      </c>
      <c r="S2" s="16" t="n">
        <v>11395.7338247288</v>
      </c>
      <c r="T2" s="16" t="n">
        <v>11396.7338247288</v>
      </c>
      <c r="U2" s="16" t="n">
        <v>11397.7338247288</v>
      </c>
      <c r="V2" s="16" t="n">
        <v>11398.7338247288</v>
      </c>
      <c r="W2" s="16" t="n">
        <v>11399.7338247294</v>
      </c>
      <c r="X2" s="16" t="n">
        <v>11400.7338247295</v>
      </c>
      <c r="Y2" s="16" t="n">
        <v>11401.7338247295</v>
      </c>
      <c r="Z2" s="16" t="n">
        <v>11402.7338247296</v>
      </c>
      <c r="AA2" s="16" t="n">
        <v>11403.7338247296</v>
      </c>
      <c r="AB2" s="16" t="n">
        <v>8347.33824728755</v>
      </c>
      <c r="AC2" s="16" t="n">
        <v>8348.33824728755</v>
      </c>
      <c r="AD2" s="16" t="n">
        <v>8349.33824728755</v>
      </c>
      <c r="AE2" s="16" t="n">
        <v>8350.33824728755</v>
      </c>
      <c r="AF2" s="16" t="n">
        <v>8351.33824728755</v>
      </c>
      <c r="AG2" s="16" t="n">
        <v>8352.33824728755</v>
      </c>
      <c r="AH2" s="16" t="n">
        <v>8353.33824728755</v>
      </c>
      <c r="AI2" s="16" t="n">
        <v>8354.33824728755</v>
      </c>
      <c r="AJ2" s="16" t="n">
        <v>8355.33824728755</v>
      </c>
      <c r="AK2" s="16" t="n">
        <v>8356.33824728755</v>
      </c>
      <c r="AL2" s="16" t="n">
        <v>11015.2651763492</v>
      </c>
      <c r="AM2" s="16" t="n">
        <v>2152.50283366186</v>
      </c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 t="n">
        <v>11397.7338247288</v>
      </c>
      <c r="BG2" s="16" t="n">
        <v>11398.7338247288</v>
      </c>
      <c r="BH2" s="16" t="n">
        <v>11399.7338247294</v>
      </c>
      <c r="BI2" s="16" t="n">
        <v>11400.7338247295</v>
      </c>
      <c r="BJ2" s="16" t="n">
        <v>11401.7338247295</v>
      </c>
      <c r="BK2" s="16" t="n">
        <v>11402.7338247296</v>
      </c>
      <c r="BL2" s="16" t="n">
        <v>11403.7338247296</v>
      </c>
      <c r="BM2" s="16" t="n">
        <v>8347.33824728755</v>
      </c>
      <c r="BN2" s="16" t="n">
        <v>9877.03603600887</v>
      </c>
      <c r="BO2" s="16" t="n">
        <v>9623.25307122216</v>
      </c>
      <c r="BP2" s="16" t="n">
        <v>9369.47010643544</v>
      </c>
      <c r="BQ2" s="16" t="n">
        <v>9115.68714164872</v>
      </c>
      <c r="BR2" s="16" t="n">
        <v>8861.90417686201</v>
      </c>
      <c r="BS2" s="16" t="n">
        <v>8608.12121207529</v>
      </c>
      <c r="BT2" s="16" t="n">
        <v>8354.33824728858</v>
      </c>
      <c r="BU2" s="16" t="n">
        <v>8100.55528250186</v>
      </c>
      <c r="BV2" s="16" t="n">
        <v>7846.77231771514</v>
      </c>
      <c r="BW2" s="16" t="n">
        <v>7592.98935292843</v>
      </c>
      <c r="BX2" s="16" t="n">
        <v>7339.20638814171</v>
      </c>
      <c r="BY2" s="16" t="n">
        <v>7085.423423355</v>
      </c>
      <c r="BZ2" s="16" t="n">
        <v>6831.64045856828</v>
      </c>
      <c r="CA2" s="16" t="n">
        <v>6577.85749378157</v>
      </c>
      <c r="CB2" s="16" t="n">
        <v>6324.07452899485</v>
      </c>
      <c r="CC2" s="16" t="n">
        <v>6070.29156420813</v>
      </c>
      <c r="CD2" s="16" t="n">
        <v>5816.50859942142</v>
      </c>
      <c r="CE2" s="16" t="n">
        <v>5562.7256346347</v>
      </c>
      <c r="CF2" s="16" t="n">
        <v>5308.94266984799</v>
      </c>
      <c r="CG2" s="16" t="n">
        <v>5055.15970506127</v>
      </c>
      <c r="CH2" s="16" t="n">
        <v>4801.37674027455</v>
      </c>
      <c r="CI2" s="7" t="n">
        <v>1</v>
      </c>
      <c r="CJ2" s="7" t="n">
        <v>1</v>
      </c>
      <c r="CK2" s="18" t="n">
        <v>1</v>
      </c>
      <c r="CL2" s="15" t="s">
        <v>419</v>
      </c>
      <c r="CM2" s="15" t="s">
        <v>420</v>
      </c>
      <c r="CN2" s="15" t="s">
        <v>421</v>
      </c>
      <c r="CO2" s="15" t="s">
        <v>422</v>
      </c>
      <c r="CP2" s="15" t="s">
        <v>423</v>
      </c>
      <c r="CQ2" s="15" t="s">
        <v>424</v>
      </c>
      <c r="CR2" s="7" t="n">
        <v>140.3</v>
      </c>
      <c r="CS2" s="7" t="n">
        <v>140.3</v>
      </c>
      <c r="CT2" s="7" t="n">
        <v>140.3</v>
      </c>
      <c r="CU2" s="7" t="n">
        <v>140.3</v>
      </c>
      <c r="CV2" s="7" t="s">
        <v>425</v>
      </c>
      <c r="CW2" s="7" t="s">
        <v>426</v>
      </c>
      <c r="CX2" s="7" t="s">
        <v>427</v>
      </c>
      <c r="CY2" s="7" t="s">
        <v>428</v>
      </c>
      <c r="CZ2" s="7"/>
      <c r="DA2" s="7" t="s">
        <v>429</v>
      </c>
      <c r="DB2" s="7"/>
      <c r="DC2" s="7" t="s">
        <v>430</v>
      </c>
      <c r="DD2" s="7"/>
      <c r="DE2" s="7"/>
      <c r="DF2" s="7"/>
      <c r="DG2" s="7"/>
      <c r="DH2" s="7"/>
      <c r="DI2" s="7" t="n">
        <v>1</v>
      </c>
      <c r="DJ2" s="10" t="n">
        <v>1.10002580285072</v>
      </c>
      <c r="DK2" s="10" t="n">
        <v>2.10002580285072</v>
      </c>
      <c r="DL2" s="10" t="n">
        <v>3.10002580285072</v>
      </c>
      <c r="DM2" s="10" t="n">
        <v>4.10002580285072</v>
      </c>
      <c r="DN2" s="10" t="n">
        <v>5.10002580285072</v>
      </c>
      <c r="DO2" s="10" t="n">
        <v>6.10002580285072</v>
      </c>
      <c r="DP2" s="10" t="n">
        <v>7.10002580285072</v>
      </c>
      <c r="DQ2" s="10" t="n">
        <v>8.10002580285072</v>
      </c>
      <c r="DR2" s="10" t="n">
        <v>9.10002580285072</v>
      </c>
      <c r="DS2" s="10" t="n">
        <v>10.1000258028507</v>
      </c>
      <c r="DT2" s="10" t="n">
        <v>11.1000258028507</v>
      </c>
      <c r="DU2" s="10" t="n">
        <v>12.1000258028507</v>
      </c>
      <c r="DV2" s="10" t="n">
        <v>13.1000258028507</v>
      </c>
      <c r="DW2" s="10" t="n">
        <v>14.1000258028507</v>
      </c>
      <c r="DX2" s="10" t="n">
        <v>15.1000258028507</v>
      </c>
      <c r="DY2" s="10" t="n">
        <v>16.1000258028507</v>
      </c>
      <c r="DZ2" s="10" t="n">
        <v>17.1000258028507</v>
      </c>
      <c r="EA2" s="10" t="n">
        <v>18.1000258028506</v>
      </c>
      <c r="EB2" s="10" t="n">
        <v>19.1000258028506</v>
      </c>
      <c r="EC2" s="15" t="s">
        <v>419</v>
      </c>
      <c r="ED2" s="16" t="n">
        <v>11399.7338247294</v>
      </c>
      <c r="EE2" s="16" t="n">
        <v>11400.7338247295</v>
      </c>
      <c r="EF2" s="16" t="n">
        <v>11401.7338247295</v>
      </c>
      <c r="EG2" s="16" t="n">
        <v>11402.7338247296</v>
      </c>
      <c r="EH2" s="16" t="n">
        <v>11403.7338247296</v>
      </c>
      <c r="EI2" s="16" t="n">
        <v>11404.7338247296</v>
      </c>
      <c r="EJ2" s="16" t="n">
        <v>11405.7338247296</v>
      </c>
      <c r="EK2" s="16" t="n">
        <v>11406.7338247296</v>
      </c>
      <c r="EL2" s="16" t="n">
        <v>11407.7338247296</v>
      </c>
      <c r="EM2" s="16" t="n">
        <v>11408.7338247296</v>
      </c>
      <c r="EN2" s="16" t="n">
        <v>11409.7338247296</v>
      </c>
      <c r="EO2" s="7" t="s">
        <v>431</v>
      </c>
      <c r="EP2" s="7" t="s">
        <v>432</v>
      </c>
      <c r="EQ2" s="7" t="s">
        <v>433</v>
      </c>
      <c r="ER2" s="7" t="n">
        <v>2</v>
      </c>
      <c r="ES2" s="0" t="s">
        <v>434</v>
      </c>
      <c r="ET2" s="0" t="s">
        <v>435</v>
      </c>
      <c r="EU2" s="0" t="s">
        <v>435</v>
      </c>
      <c r="EV2" s="0" t="s">
        <v>435</v>
      </c>
      <c r="EW2" s="0" t="s">
        <v>436</v>
      </c>
      <c r="EX2" s="19" t="s">
        <v>437</v>
      </c>
      <c r="EY2" s="0" t="s">
        <v>436</v>
      </c>
      <c r="EZ2" s="7" t="s">
        <v>425</v>
      </c>
      <c r="FA2" s="7" t="s">
        <v>426</v>
      </c>
      <c r="FB2" s="7" t="s">
        <v>427</v>
      </c>
      <c r="FC2" s="7" t="s">
        <v>428</v>
      </c>
      <c r="FD2" s="7"/>
      <c r="FE2" s="7" t="n">
        <v>1</v>
      </c>
      <c r="FF2" s="7" t="s">
        <v>438</v>
      </c>
      <c r="FG2" s="7" t="s">
        <v>438</v>
      </c>
      <c r="FH2" s="7" t="s">
        <v>439</v>
      </c>
      <c r="FI2" s="7" t="s">
        <v>438</v>
      </c>
      <c r="FJ2" s="7" t="n">
        <v>1</v>
      </c>
      <c r="FK2" s="7" t="s">
        <v>438</v>
      </c>
      <c r="FL2" s="7" t="s">
        <v>438</v>
      </c>
      <c r="FM2" s="7" t="s">
        <v>439</v>
      </c>
      <c r="FN2" s="7" t="s">
        <v>438</v>
      </c>
      <c r="FO2" s="7" t="n">
        <v>1</v>
      </c>
      <c r="FP2" s="7" t="s">
        <v>438</v>
      </c>
      <c r="FQ2" s="7" t="s">
        <v>438</v>
      </c>
      <c r="FR2" s="7" t="s">
        <v>439</v>
      </c>
      <c r="FS2" s="7" t="s">
        <v>438</v>
      </c>
      <c r="FT2" s="7" t="n">
        <v>1</v>
      </c>
      <c r="FU2" s="15" t="s">
        <v>421</v>
      </c>
      <c r="FV2" s="15" t="s">
        <v>422</v>
      </c>
      <c r="FW2" s="15" t="s">
        <v>423</v>
      </c>
      <c r="FX2" s="15" t="s">
        <v>424</v>
      </c>
      <c r="FY2" s="7" t="n">
        <v>140.3</v>
      </c>
      <c r="FZ2" s="7" t="n">
        <v>140.3</v>
      </c>
      <c r="GA2" s="7" t="n">
        <v>140.3</v>
      </c>
      <c r="GB2" s="7" t="n">
        <v>140.3</v>
      </c>
      <c r="GC2" s="7" t="s">
        <v>440</v>
      </c>
      <c r="GD2" s="7" t="s">
        <v>440</v>
      </c>
      <c r="GE2" s="7" t="s">
        <v>440</v>
      </c>
      <c r="GF2" s="7" t="s">
        <v>440</v>
      </c>
      <c r="GY2" s="4" t="n">
        <v>8.52299667708576</v>
      </c>
      <c r="GZ2" s="4" t="n">
        <v>3.01663258766442</v>
      </c>
      <c r="HA2" s="0" t="n">
        <v>2.15</v>
      </c>
      <c r="HB2" s="20" t="n">
        <v>40431</v>
      </c>
      <c r="HC2" s="20" t="n">
        <v>40432</v>
      </c>
      <c r="HD2" s="20" t="n">
        <v>40431</v>
      </c>
      <c r="HE2" s="20" t="n">
        <v>40432</v>
      </c>
      <c r="HF2" s="20" t="n">
        <v>40433</v>
      </c>
      <c r="HG2" s="20" t="n">
        <v>40434</v>
      </c>
      <c r="HH2" s="20" t="n">
        <v>40435</v>
      </c>
      <c r="HI2" s="20" t="n">
        <v>40436</v>
      </c>
      <c r="HJ2" s="20" t="n">
        <v>40437</v>
      </c>
      <c r="HK2" s="20" t="n">
        <v>40438</v>
      </c>
      <c r="HL2" s="20" t="n">
        <v>40439</v>
      </c>
      <c r="HM2" s="20" t="n">
        <v>40440</v>
      </c>
      <c r="HQ2" s="10" t="n">
        <v>1.00878933072909</v>
      </c>
      <c r="HR2" s="4" t="n">
        <f aca="false">HQ2*5</f>
        <v>5.04394665364544</v>
      </c>
      <c r="HS2" s="4" t="n">
        <f aca="false">HR2*5</f>
        <v>25.2197332682272</v>
      </c>
      <c r="HT2" s="4" t="n">
        <f aca="false">HS2*5</f>
        <v>126.098666341136</v>
      </c>
      <c r="HU2" s="4" t="n">
        <f aca="false">HT2*5</f>
        <v>630.493331705679</v>
      </c>
      <c r="HV2" s="4" t="n">
        <f aca="false">HU2*5</f>
        <v>3152.4666585284</v>
      </c>
      <c r="HW2" s="4" t="n">
        <f aca="false">HV2*5</f>
        <v>15762.333292642</v>
      </c>
      <c r="HX2" s="4" t="n">
        <f aca="false">HW2*5</f>
        <v>78811.6664632099</v>
      </c>
      <c r="HY2" s="4" t="n">
        <f aca="false">HX2*5</f>
        <v>394058.33231605</v>
      </c>
      <c r="HZ2" s="4" t="n">
        <f aca="false">HY2*5</f>
        <v>1970291.66158025</v>
      </c>
      <c r="IA2" s="4" t="n">
        <f aca="false">HZ2*5</f>
        <v>9851458.30790124</v>
      </c>
      <c r="IB2" s="4" t="n">
        <f aca="false">IA2*5</f>
        <v>49257291.5395062</v>
      </c>
      <c r="IC2" s="20" t="n">
        <v>40431</v>
      </c>
      <c r="ID2" s="21" t="n">
        <v>40432</v>
      </c>
      <c r="IE2" s="21" t="n">
        <v>40432</v>
      </c>
      <c r="IF2" s="0" t="s">
        <v>441</v>
      </c>
      <c r="IG2" s="0" t="s">
        <v>442</v>
      </c>
      <c r="IH2" s="0" t="s">
        <v>443</v>
      </c>
      <c r="II2" s="0" t="s">
        <v>444</v>
      </c>
      <c r="IJ2" s="0" t="s">
        <v>445</v>
      </c>
      <c r="IK2" s="7" t="n">
        <v>1</v>
      </c>
      <c r="IM2" s="0" t="n">
        <v>842</v>
      </c>
      <c r="IN2" s="0" t="n">
        <v>1</v>
      </c>
      <c r="IP2" s="0" t="n">
        <v>2.1552</v>
      </c>
      <c r="IQ2" s="0" t="n">
        <v>13</v>
      </c>
      <c r="IR2" s="17" t="n">
        <v>211732</v>
      </c>
    </row>
    <row r="3" customFormat="false" ht="15.4" hidden="false" customHeight="false" outlineLevel="0" collapsed="false">
      <c r="A3" s="11" t="str">
        <f aca="false">ROW()&amp;COLUMN()&amp;A2</f>
        <v>3110</v>
      </c>
      <c r="B3" s="7" t="n">
        <v>101</v>
      </c>
      <c r="D3" s="2" t="n">
        <v>76.0684835352641</v>
      </c>
      <c r="G3" s="10" t="n">
        <v>11.3592117536755</v>
      </c>
      <c r="H3" s="16" t="n">
        <v>23474.31674377</v>
      </c>
      <c r="I3" s="16" t="n">
        <v>12898.431674377</v>
      </c>
      <c r="J3" s="16" t="n">
        <v>12899.431674377</v>
      </c>
      <c r="K3" s="16" t="n">
        <v>12900.431674377</v>
      </c>
      <c r="L3" s="16" t="n">
        <v>12901.431674377</v>
      </c>
      <c r="M3" s="16" t="n">
        <v>12902.431674377</v>
      </c>
      <c r="N3" s="16" t="n">
        <v>12903.431674377</v>
      </c>
      <c r="O3" s="16" t="n">
        <v>12904.431674377</v>
      </c>
      <c r="P3" s="16" t="n">
        <v>12905.431674377</v>
      </c>
      <c r="Q3" s="16" t="n">
        <v>12906.431674377</v>
      </c>
      <c r="R3" s="16" t="n">
        <v>12907.431674377</v>
      </c>
      <c r="S3" s="16" t="n">
        <v>12908.431674377</v>
      </c>
      <c r="T3" s="16" t="n">
        <v>12909.431674377</v>
      </c>
      <c r="U3" s="16" t="n">
        <v>12910.431674377</v>
      </c>
      <c r="V3" s="16" t="n">
        <v>12911.431674377</v>
      </c>
      <c r="W3" s="16" t="n">
        <v>12912.4316743769</v>
      </c>
      <c r="X3" s="16" t="n">
        <v>12913.4316743769</v>
      </c>
      <c r="Y3" s="16" t="n">
        <v>12914.4316743769</v>
      </c>
      <c r="Z3" s="16" t="n">
        <v>12915.4316743769</v>
      </c>
      <c r="AA3" s="16" t="n">
        <v>12916.4316743769</v>
      </c>
      <c r="AB3" s="16" t="n">
        <v>23474.31674377</v>
      </c>
      <c r="AC3" s="16" t="n">
        <v>23475.31674377</v>
      </c>
      <c r="AD3" s="16" t="n">
        <v>23476.31674377</v>
      </c>
      <c r="AE3" s="16" t="n">
        <v>23477.31674377</v>
      </c>
      <c r="AF3" s="16" t="n">
        <v>23478.31674377</v>
      </c>
      <c r="AG3" s="16" t="n">
        <v>23479.31674377</v>
      </c>
      <c r="AH3" s="16" t="n">
        <v>23480.31674377</v>
      </c>
      <c r="AI3" s="16" t="n">
        <v>23481.31674377</v>
      </c>
      <c r="AJ3" s="16" t="n">
        <v>23482.31674377</v>
      </c>
      <c r="AK3" s="16" t="n">
        <v>23483.31674377</v>
      </c>
      <c r="AL3" s="16" t="n">
        <v>7599.17101680185</v>
      </c>
      <c r="AM3" s="16" t="n">
        <v>10368.830675754</v>
      </c>
      <c r="AN3" s="16" t="n">
        <v>10687.4807455959</v>
      </c>
      <c r="AO3" s="16" t="n">
        <v>8649.89585141791</v>
      </c>
      <c r="AP3" s="16" t="n">
        <v>6612.31095723991</v>
      </c>
      <c r="AQ3" s="16" t="n">
        <v>4574.72606306191</v>
      </c>
      <c r="AR3" s="16" t="n">
        <v>2537.14116888391</v>
      </c>
      <c r="AS3" s="16" t="n">
        <v>499.556274705912</v>
      </c>
      <c r="AT3" s="16" t="n">
        <v>-1538.02861947209</v>
      </c>
      <c r="AU3" s="16" t="n">
        <v>-3575.61351365009</v>
      </c>
      <c r="AV3" s="16" t="n">
        <v>-5613.19840782819</v>
      </c>
      <c r="AW3" s="16" t="n">
        <v>-7650.78330200619</v>
      </c>
      <c r="AX3" s="16" t="n">
        <v>-9688.36819618419</v>
      </c>
      <c r="AY3" s="16" t="n">
        <v>-11725.9530903622</v>
      </c>
      <c r="AZ3" s="16" t="n">
        <v>-13763.5379845402</v>
      </c>
      <c r="BA3" s="16" t="n">
        <v>-15801.1228787182</v>
      </c>
      <c r="BB3" s="16" t="n">
        <v>-17838.7077728962</v>
      </c>
      <c r="BC3" s="16" t="n">
        <v>-19876.2926670742</v>
      </c>
      <c r="BD3" s="16" t="n">
        <v>-21913.8775612522</v>
      </c>
      <c r="BE3" s="16" t="n">
        <v>-23951.4624554302</v>
      </c>
      <c r="BF3" s="16" t="n">
        <v>12910.431674377</v>
      </c>
      <c r="BG3" s="16" t="n">
        <v>12911.431674377</v>
      </c>
      <c r="BH3" s="16" t="n">
        <v>12912.4316743769</v>
      </c>
      <c r="BI3" s="16" t="n">
        <v>12913.4316743769</v>
      </c>
      <c r="BJ3" s="16" t="n">
        <v>12914.4316743769</v>
      </c>
      <c r="BK3" s="16" t="n">
        <v>12915.4316743769</v>
      </c>
      <c r="BL3" s="16" t="n">
        <v>12916.4316743769</v>
      </c>
      <c r="BM3" s="16" t="n">
        <v>23474.31674377</v>
      </c>
      <c r="BN3" s="16" t="n">
        <v>18196.8742090734</v>
      </c>
      <c r="BO3" s="16" t="n">
        <v>19077.6146315228</v>
      </c>
      <c r="BP3" s="16" t="n">
        <v>19958.3550539722</v>
      </c>
      <c r="BQ3" s="16" t="n">
        <v>20839.0954764217</v>
      </c>
      <c r="BR3" s="16" t="n">
        <v>21719.8358988711</v>
      </c>
      <c r="BS3" s="16" t="n">
        <v>22600.5763213205</v>
      </c>
      <c r="BT3" s="16" t="n">
        <v>23481.3167437699</v>
      </c>
      <c r="BU3" s="16" t="n">
        <v>24362.0571662193</v>
      </c>
      <c r="BV3" s="16" t="n">
        <v>25242.7975886687</v>
      </c>
      <c r="BW3" s="16" t="n">
        <v>26123.5380111181</v>
      </c>
      <c r="BX3" s="16" t="n">
        <v>27004.2784335675</v>
      </c>
      <c r="BY3" s="16" t="n">
        <v>27885.0188560169</v>
      </c>
      <c r="BZ3" s="16" t="n">
        <v>28765.7592784663</v>
      </c>
      <c r="CA3" s="16" t="n">
        <v>29646.4997009157</v>
      </c>
      <c r="CB3" s="16" t="n">
        <v>30527.2401233652</v>
      </c>
      <c r="CC3" s="16" t="n">
        <v>31407.9805458146</v>
      </c>
      <c r="CD3" s="16" t="n">
        <v>32288.720968264</v>
      </c>
      <c r="CE3" s="16" t="n">
        <v>33169.4613907134</v>
      </c>
      <c r="CF3" s="16" t="n">
        <v>34050.2018131628</v>
      </c>
      <c r="CG3" s="16" t="n">
        <v>34930.9422356122</v>
      </c>
      <c r="CH3" s="16" t="n">
        <v>35811.6826580616</v>
      </c>
      <c r="CI3" s="7" t="n">
        <v>2</v>
      </c>
      <c r="CJ3" s="7" t="n">
        <v>2</v>
      </c>
      <c r="CK3" s="18" t="n">
        <v>2</v>
      </c>
      <c r="CL3" s="7" t="n">
        <v>140</v>
      </c>
      <c r="CM3" s="7" t="n">
        <v>140</v>
      </c>
      <c r="CN3" s="7" t="n">
        <v>140</v>
      </c>
      <c r="CO3" s="7" t="n">
        <v>140</v>
      </c>
      <c r="CP3" s="7" t="n">
        <v>140</v>
      </c>
      <c r="CQ3" s="7" t="n">
        <v>140</v>
      </c>
      <c r="CR3" s="7" t="n">
        <v>140.4</v>
      </c>
      <c r="CS3" s="7" t="n">
        <v>140.4</v>
      </c>
      <c r="CT3" s="7" t="n">
        <v>140.4</v>
      </c>
      <c r="CU3" s="7" t="n">
        <v>140.4</v>
      </c>
      <c r="CV3" s="7" t="s">
        <v>446</v>
      </c>
      <c r="CW3" s="7" t="s">
        <v>447</v>
      </c>
      <c r="CX3" s="7" t="s">
        <v>448</v>
      </c>
      <c r="CY3" s="7" t="s">
        <v>449</v>
      </c>
      <c r="CZ3" s="7" t="s">
        <v>450</v>
      </c>
      <c r="DA3" s="7" t="s">
        <v>451</v>
      </c>
      <c r="DB3" s="7"/>
      <c r="DC3" s="7" t="s">
        <v>452</v>
      </c>
      <c r="DD3" s="7"/>
      <c r="DE3" s="7"/>
      <c r="DF3" s="7"/>
      <c r="DG3" s="7"/>
      <c r="DH3" s="7"/>
      <c r="DI3" s="7" t="n">
        <v>2</v>
      </c>
      <c r="DJ3" s="10" t="n">
        <v>9.90597178414464</v>
      </c>
      <c r="DK3" s="10" t="n">
        <v>10.9059717841446</v>
      </c>
      <c r="DL3" s="10" t="n">
        <v>11.9059717841446</v>
      </c>
      <c r="DM3" s="10" t="n">
        <v>12.9059717841446</v>
      </c>
      <c r="DN3" s="10" t="n">
        <v>13.9059717841446</v>
      </c>
      <c r="DO3" s="10" t="n">
        <v>14.9059717841446</v>
      </c>
      <c r="DP3" s="10" t="n">
        <v>15.9059717841446</v>
      </c>
      <c r="DQ3" s="10" t="n">
        <v>16.9059717841446</v>
      </c>
      <c r="DR3" s="10" t="n">
        <v>17.9059717841446</v>
      </c>
      <c r="DS3" s="10" t="n">
        <v>18.9059717841446</v>
      </c>
      <c r="DT3" s="10" t="n">
        <v>19.9059717841446</v>
      </c>
      <c r="DU3" s="10" t="n">
        <v>20.9059717841446</v>
      </c>
      <c r="DV3" s="10" t="n">
        <v>21.9059717841446</v>
      </c>
      <c r="DW3" s="10" t="n">
        <v>22.9059717841446</v>
      </c>
      <c r="DX3" s="10" t="n">
        <v>23.9059717841446</v>
      </c>
      <c r="DY3" s="10" t="n">
        <v>24.905971784144</v>
      </c>
      <c r="DZ3" s="10" t="n">
        <v>25.9059717841439</v>
      </c>
      <c r="EA3" s="10" t="n">
        <v>26.9059717841439</v>
      </c>
      <c r="EB3" s="10" t="n">
        <v>27.9059717841439</v>
      </c>
      <c r="EC3" s="7" t="n">
        <v>140</v>
      </c>
      <c r="ED3" s="16" t="n">
        <v>12912.4316743769</v>
      </c>
      <c r="EE3" s="16" t="n">
        <v>12913.4316743769</v>
      </c>
      <c r="EF3" s="16" t="n">
        <v>12914.4316743769</v>
      </c>
      <c r="EG3" s="16" t="n">
        <v>12915.4316743769</v>
      </c>
      <c r="EH3" s="16" t="n">
        <v>12916.4316743769</v>
      </c>
      <c r="EI3" s="16" t="n">
        <v>12917.4316743769</v>
      </c>
      <c r="EJ3" s="16" t="n">
        <v>12918.4316743769</v>
      </c>
      <c r="EK3" s="16" t="n">
        <v>12919.4316743769</v>
      </c>
      <c r="EL3" s="16" t="n">
        <v>12920.4316743769</v>
      </c>
      <c r="EM3" s="16" t="n">
        <v>12921.4316743769</v>
      </c>
      <c r="EN3" s="16" t="n">
        <v>12922.4316743769</v>
      </c>
      <c r="EO3" s="7" t="s">
        <v>453</v>
      </c>
      <c r="EP3" s="7" t="s">
        <v>454</v>
      </c>
      <c r="EQ3" s="7" t="s">
        <v>455</v>
      </c>
      <c r="ER3" s="7" t="n">
        <v>4</v>
      </c>
      <c r="ES3" s="0" t="s">
        <v>434</v>
      </c>
      <c r="ET3" s="0" t="s">
        <v>435</v>
      </c>
      <c r="EU3" s="0" t="s">
        <v>435</v>
      </c>
      <c r="EV3" s="0" t="s">
        <v>435</v>
      </c>
      <c r="EW3" s="0" t="s">
        <v>456</v>
      </c>
      <c r="EX3" s="19" t="s">
        <v>437</v>
      </c>
      <c r="EY3" s="0" t="s">
        <v>456</v>
      </c>
      <c r="EZ3" s="7" t="s">
        <v>446</v>
      </c>
      <c r="FA3" s="7" t="s">
        <v>447</v>
      </c>
      <c r="FB3" s="7" t="s">
        <v>448</v>
      </c>
      <c r="FC3" s="7" t="s">
        <v>449</v>
      </c>
      <c r="FD3" s="7" t="s">
        <v>450</v>
      </c>
      <c r="FE3" s="7" t="s">
        <v>457</v>
      </c>
      <c r="FF3" s="7" t="s">
        <v>457</v>
      </c>
      <c r="FG3" s="7" t="s">
        <v>457</v>
      </c>
      <c r="FH3" s="7" t="s">
        <v>457</v>
      </c>
      <c r="FI3" s="7" t="s">
        <v>457</v>
      </c>
      <c r="FJ3" s="7" t="s">
        <v>457</v>
      </c>
      <c r="FK3" s="7" t="s">
        <v>457</v>
      </c>
      <c r="FL3" s="7" t="s">
        <v>457</v>
      </c>
      <c r="FM3" s="7" t="s">
        <v>457</v>
      </c>
      <c r="FN3" s="7" t="s">
        <v>457</v>
      </c>
      <c r="FO3" s="7" t="s">
        <v>457</v>
      </c>
      <c r="FP3" s="7" t="s">
        <v>457</v>
      </c>
      <c r="FQ3" s="7" t="s">
        <v>457</v>
      </c>
      <c r="FR3" s="7" t="s">
        <v>439</v>
      </c>
      <c r="FS3" s="7" t="s">
        <v>457</v>
      </c>
      <c r="FT3" s="7" t="n">
        <v>2</v>
      </c>
      <c r="FU3" s="7" t="n">
        <v>140</v>
      </c>
      <c r="FV3" s="7" t="n">
        <v>140</v>
      </c>
      <c r="FW3" s="7" t="n">
        <v>140</v>
      </c>
      <c r="FX3" s="7" t="n">
        <v>140</v>
      </c>
      <c r="FY3" s="7" t="n">
        <v>140.4</v>
      </c>
      <c r="FZ3" s="7" t="n">
        <v>140.4</v>
      </c>
      <c r="GA3" s="7" t="n">
        <v>140.4</v>
      </c>
      <c r="GB3" s="7" t="n">
        <v>140.4</v>
      </c>
      <c r="GC3" s="7" t="s">
        <v>458</v>
      </c>
      <c r="GD3" s="7" t="s">
        <v>458</v>
      </c>
      <c r="GE3" s="7" t="s">
        <v>458</v>
      </c>
      <c r="GF3" s="7" t="s">
        <v>458</v>
      </c>
      <c r="GY3" s="4" t="n">
        <v>216.973537140031</v>
      </c>
      <c r="GZ3" s="4" t="n">
        <v>181.730430005799</v>
      </c>
      <c r="HA3" s="0" t="n">
        <v>144.98</v>
      </c>
      <c r="HB3" s="20" t="n">
        <v>42532</v>
      </c>
      <c r="HC3" s="20" t="n">
        <v>42533</v>
      </c>
      <c r="HD3" s="20" t="n">
        <v>42532</v>
      </c>
      <c r="HQ3" s="10" t="n">
        <v>2.31766716513565</v>
      </c>
      <c r="HR3" s="4" t="n">
        <f aca="false">HQ3*5</f>
        <v>11.5883358256783</v>
      </c>
      <c r="HS3" s="4" t="n">
        <f aca="false">HR3*5</f>
        <v>57.9416791283914</v>
      </c>
      <c r="HT3" s="4" t="n">
        <f aca="false">HS3*5</f>
        <v>289.708395641957</v>
      </c>
      <c r="HU3" s="4" t="n">
        <f aca="false">HT3*5</f>
        <v>1448.54197820978</v>
      </c>
      <c r="HV3" s="4" t="n">
        <f aca="false">HU3*5</f>
        <v>7242.70989104892</v>
      </c>
      <c r="HW3" s="4" t="n">
        <f aca="false">HV3*5</f>
        <v>36213.5494552446</v>
      </c>
      <c r="HX3" s="4" t="n">
        <f aca="false">HW3*5</f>
        <v>181067.747276223</v>
      </c>
      <c r="HY3" s="4" t="n">
        <f aca="false">HX3*5</f>
        <v>905338.736381115</v>
      </c>
      <c r="HZ3" s="4" t="n">
        <f aca="false">HY3*5</f>
        <v>4526693.68190558</v>
      </c>
      <c r="IA3" s="4" t="n">
        <f aca="false">HZ3*5</f>
        <v>22633468.4095279</v>
      </c>
      <c r="IB3" s="4" t="n">
        <f aca="false">IA3*5</f>
        <v>113167342.047639</v>
      </c>
      <c r="IC3" s="20" t="n">
        <v>42532</v>
      </c>
      <c r="ID3" s="21" t="n">
        <v>42533</v>
      </c>
      <c r="IE3" s="21" t="n">
        <v>42533</v>
      </c>
      <c r="IF3" s="0" t="s">
        <v>459</v>
      </c>
      <c r="IG3" s="0" t="s">
        <v>460</v>
      </c>
      <c r="IH3" s="0" t="s">
        <v>443</v>
      </c>
      <c r="II3" s="0" t="s">
        <v>442</v>
      </c>
      <c r="IJ3" s="0" t="s">
        <v>445</v>
      </c>
      <c r="IK3" s="7" t="n">
        <v>2</v>
      </c>
      <c r="IM3" s="0" t="n">
        <v>842</v>
      </c>
      <c r="IN3" s="0" t="n">
        <v>2</v>
      </c>
      <c r="IP3" s="0" t="n">
        <v>2.8344</v>
      </c>
      <c r="IQ3" s="0" t="n">
        <v>13</v>
      </c>
      <c r="IR3" s="17" t="n">
        <v>211732</v>
      </c>
    </row>
    <row r="4" customFormat="false" ht="28.5" hidden="false" customHeight="false" outlineLevel="0" collapsed="false">
      <c r="A4" s="11" t="str">
        <f aca="false">ROW()&amp;COLUMN()&amp;A2</f>
        <v>4110</v>
      </c>
      <c r="B4" s="7" t="n">
        <v>102</v>
      </c>
      <c r="D4" s="2" t="n">
        <v>7.09567552720725</v>
      </c>
      <c r="G4" s="10" t="n">
        <v>13.8489193937276</v>
      </c>
      <c r="H4" s="16" t="n">
        <v>26782.3479260842</v>
      </c>
      <c r="I4" s="16" t="n">
        <v>13229.2347926084</v>
      </c>
      <c r="J4" s="16" t="n">
        <v>13230.2347926084</v>
      </c>
      <c r="K4" s="16" t="n">
        <v>13231.2347926084</v>
      </c>
      <c r="L4" s="16" t="n">
        <v>13232.2347926084</v>
      </c>
      <c r="M4" s="16" t="n">
        <v>13233.2347926084</v>
      </c>
      <c r="N4" s="16" t="n">
        <v>13234.2347926084</v>
      </c>
      <c r="O4" s="16" t="n">
        <v>13235.2347926084</v>
      </c>
      <c r="P4" s="16" t="n">
        <v>13236.2347926084</v>
      </c>
      <c r="Q4" s="16" t="n">
        <v>13237.2347926084</v>
      </c>
      <c r="R4" s="16" t="n">
        <v>13238.2347926084</v>
      </c>
      <c r="S4" s="16" t="n">
        <v>13239.2347926084</v>
      </c>
      <c r="T4" s="16" t="n">
        <v>13240.2347926084</v>
      </c>
      <c r="U4" s="16" t="n">
        <v>13241.2347926084</v>
      </c>
      <c r="V4" s="16" t="n">
        <v>13242.2347926084</v>
      </c>
      <c r="W4" s="16" t="n">
        <v>13243.2347926081</v>
      </c>
      <c r="X4" s="16" t="n">
        <v>13244.2347926081</v>
      </c>
      <c r="Y4" s="16" t="n">
        <v>13245.2347926081</v>
      </c>
      <c r="Z4" s="16" t="n">
        <v>13246.2347926081</v>
      </c>
      <c r="AA4" s="16" t="n">
        <v>13247.2347926081</v>
      </c>
      <c r="AB4" s="16" t="n">
        <v>26782.3479260842</v>
      </c>
      <c r="AC4" s="16" t="n">
        <v>26783.3479260842</v>
      </c>
      <c r="AD4" s="16" t="n">
        <v>26784.3479260842</v>
      </c>
      <c r="AE4" s="16" t="n">
        <v>26785.3479260842</v>
      </c>
      <c r="AF4" s="16" t="n">
        <v>26786.3479260842</v>
      </c>
      <c r="AG4" s="16" t="n">
        <v>26787.3479260842</v>
      </c>
      <c r="AH4" s="16" t="n">
        <v>26788.3479260842</v>
      </c>
      <c r="AI4" s="16" t="n">
        <v>26789.3479260842</v>
      </c>
      <c r="AJ4" s="16" t="n">
        <v>26790.3479260842</v>
      </c>
      <c r="AK4" s="16" t="n">
        <v>26791.3479260842</v>
      </c>
      <c r="AL4" s="16" t="n">
        <v>8472.35243730393</v>
      </c>
      <c r="AM4" s="16" t="n">
        <v>4957.85583955876</v>
      </c>
      <c r="AN4" s="16" t="n">
        <v>8679.46079794356</v>
      </c>
      <c r="AO4" s="16" t="n">
        <v>5770.36053544856</v>
      </c>
      <c r="AP4" s="16" t="n">
        <v>2861.26027295356</v>
      </c>
      <c r="AQ4" s="16" t="n">
        <v>-47.8399895414404</v>
      </c>
      <c r="AR4" s="16" t="n">
        <v>-2956.94025203644</v>
      </c>
      <c r="AS4" s="16" t="n">
        <v>-5866.04051453144</v>
      </c>
      <c r="AT4" s="16" t="n">
        <v>-8775.14077702644</v>
      </c>
      <c r="AU4" s="16" t="n">
        <v>-11684.2410395214</v>
      </c>
      <c r="AV4" s="16" t="n">
        <v>-14593.3413020164</v>
      </c>
      <c r="AW4" s="16" t="n">
        <v>-17502.4415645114</v>
      </c>
      <c r="AX4" s="16" t="n">
        <v>-20411.5418270064</v>
      </c>
      <c r="AY4" s="16" t="n">
        <v>-23320.6420895014</v>
      </c>
      <c r="AZ4" s="16" t="n">
        <v>-26229.7423519964</v>
      </c>
      <c r="BA4" s="16" t="n">
        <v>-29138.8426144914</v>
      </c>
      <c r="BB4" s="16" t="n">
        <v>-32047.9428769864</v>
      </c>
      <c r="BC4" s="16" t="n">
        <v>-34957.0431394813</v>
      </c>
      <c r="BD4" s="16" t="n">
        <v>-37866.1434019763</v>
      </c>
      <c r="BE4" s="16" t="n">
        <v>-40775.2436644713</v>
      </c>
      <c r="BF4" s="16" t="n">
        <v>13241.2347926084</v>
      </c>
      <c r="BG4" s="16" t="n">
        <v>13242.2347926084</v>
      </c>
      <c r="BH4" s="16" t="n">
        <v>13243.2347926081</v>
      </c>
      <c r="BI4" s="16" t="n">
        <v>13244.2347926081</v>
      </c>
      <c r="BJ4" s="16" t="n">
        <v>13245.2347926081</v>
      </c>
      <c r="BK4" s="16" t="n">
        <v>13246.2347926081</v>
      </c>
      <c r="BL4" s="16" t="n">
        <v>13247.2347926081</v>
      </c>
      <c r="BM4" s="16" t="n">
        <v>26782.3479260842</v>
      </c>
      <c r="BN4" s="16" t="n">
        <v>20016.291359346</v>
      </c>
      <c r="BO4" s="16" t="n">
        <v>21145.134120469</v>
      </c>
      <c r="BP4" s="16" t="n">
        <v>22273.9768815919</v>
      </c>
      <c r="BQ4" s="16" t="n">
        <v>23402.8196427149</v>
      </c>
      <c r="BR4" s="16" t="n">
        <v>24531.6624038379</v>
      </c>
      <c r="BS4" s="16" t="n">
        <v>25660.5051649608</v>
      </c>
      <c r="BT4" s="16" t="n">
        <v>26789.3479260838</v>
      </c>
      <c r="BU4" s="16" t="n">
        <v>27918.1906872068</v>
      </c>
      <c r="BV4" s="16" t="n">
        <v>29047.0334483297</v>
      </c>
      <c r="BW4" s="16" t="n">
        <v>30175.8762094527</v>
      </c>
      <c r="BX4" s="16" t="n">
        <v>31304.7189705756</v>
      </c>
      <c r="BY4" s="16" t="n">
        <v>32433.5617316986</v>
      </c>
      <c r="BZ4" s="16" t="n">
        <v>33562.4044928215</v>
      </c>
      <c r="CA4" s="16" t="n">
        <v>34691.2472539445</v>
      </c>
      <c r="CB4" s="16" t="n">
        <v>35820.0900150675</v>
      </c>
      <c r="CC4" s="16" t="n">
        <v>36948.9327761904</v>
      </c>
      <c r="CD4" s="16" t="n">
        <v>38077.7755373134</v>
      </c>
      <c r="CE4" s="16" t="n">
        <v>39206.6182984364</v>
      </c>
      <c r="CF4" s="16" t="n">
        <v>40335.4610595593</v>
      </c>
      <c r="CG4" s="16" t="n">
        <v>41464.3038206823</v>
      </c>
      <c r="CH4" s="16" t="n">
        <v>42593.1465818052</v>
      </c>
      <c r="CI4" s="7" t="n">
        <v>3</v>
      </c>
      <c r="CJ4" s="7" t="n">
        <v>3</v>
      </c>
      <c r="CK4" s="18" t="n">
        <v>3</v>
      </c>
      <c r="CL4" s="7" t="n">
        <v>140.1</v>
      </c>
      <c r="CM4" s="7" t="n">
        <v>140.1</v>
      </c>
      <c r="CN4" s="7" t="n">
        <v>140.1</v>
      </c>
      <c r="CO4" s="7" t="n">
        <v>140.1</v>
      </c>
      <c r="CP4" s="7" t="n">
        <v>140.1</v>
      </c>
      <c r="CQ4" s="7" t="n">
        <v>140.1</v>
      </c>
      <c r="CR4" s="7" t="n">
        <v>140.5</v>
      </c>
      <c r="CS4" s="7" t="n">
        <v>140.5</v>
      </c>
      <c r="CT4" s="7" t="n">
        <v>140.5</v>
      </c>
      <c r="CU4" s="7" t="n">
        <v>140.5</v>
      </c>
      <c r="CV4" s="7" t="s">
        <v>461</v>
      </c>
      <c r="CW4" s="7" t="s">
        <v>462</v>
      </c>
      <c r="CX4" s="7" t="s">
        <v>463</v>
      </c>
      <c r="CY4" s="7" t="s">
        <v>464</v>
      </c>
      <c r="CZ4" s="7" t="s">
        <v>465</v>
      </c>
      <c r="DA4" s="7" t="s">
        <v>466</v>
      </c>
      <c r="DB4" s="7"/>
      <c r="DC4" s="7" t="s">
        <v>467</v>
      </c>
      <c r="DD4" s="7" t="s">
        <v>468</v>
      </c>
      <c r="DE4" s="7" t="s">
        <v>469</v>
      </c>
      <c r="DF4" s="7"/>
      <c r="DG4" s="7"/>
      <c r="DH4" s="7"/>
      <c r="DI4" s="7" t="n">
        <v>3</v>
      </c>
      <c r="DJ4" s="10" t="n">
        <v>10.7117386151804</v>
      </c>
      <c r="DK4" s="10" t="n">
        <v>11.7117386151804</v>
      </c>
      <c r="DL4" s="10" t="n">
        <v>12.7117386151804</v>
      </c>
      <c r="DM4" s="10" t="n">
        <v>13.7117386151804</v>
      </c>
      <c r="DN4" s="10" t="n">
        <v>14.7117386151804</v>
      </c>
      <c r="DO4" s="10" t="n">
        <v>15.7117386151804</v>
      </c>
      <c r="DP4" s="10" t="n">
        <v>16.7117386151804</v>
      </c>
      <c r="DQ4" s="10" t="n">
        <v>17.7117386151804</v>
      </c>
      <c r="DR4" s="10" t="n">
        <v>18.7117386151804</v>
      </c>
      <c r="DS4" s="10" t="n">
        <v>19.7117386151804</v>
      </c>
      <c r="DT4" s="10" t="n">
        <v>20.7117386151804</v>
      </c>
      <c r="DU4" s="10" t="n">
        <v>21.7117386151804</v>
      </c>
      <c r="DV4" s="10" t="n">
        <v>22.7117386151804</v>
      </c>
      <c r="DW4" s="10" t="n">
        <v>23.7117386151804</v>
      </c>
      <c r="DX4" s="10" t="n">
        <v>24.7117386151804</v>
      </c>
      <c r="DY4" s="10" t="n">
        <v>25.7117386151809</v>
      </c>
      <c r="DZ4" s="10" t="n">
        <v>26.7117386151809</v>
      </c>
      <c r="EA4" s="10" t="n">
        <v>27.711738615181</v>
      </c>
      <c r="EB4" s="10" t="n">
        <v>28.711738615181</v>
      </c>
      <c r="EC4" s="7" t="n">
        <v>140.1</v>
      </c>
      <c r="ED4" s="16" t="n">
        <v>13243.2347926081</v>
      </c>
      <c r="EE4" s="16" t="n">
        <v>13244.2347926081</v>
      </c>
      <c r="EF4" s="16" t="n">
        <v>13245.2347926081</v>
      </c>
      <c r="EG4" s="16" t="n">
        <v>13246.2347926081</v>
      </c>
      <c r="EH4" s="16" t="n">
        <v>13247.2347926081</v>
      </c>
      <c r="EI4" s="16" t="n">
        <v>13248.2347926081</v>
      </c>
      <c r="EJ4" s="16" t="n">
        <v>13249.2347926081</v>
      </c>
      <c r="EK4" s="16" t="n">
        <v>13250.2347926081</v>
      </c>
      <c r="EL4" s="16" t="n">
        <v>13251.2347926081</v>
      </c>
      <c r="EM4" s="16" t="n">
        <v>13252.2347926081</v>
      </c>
      <c r="EN4" s="16" t="n">
        <v>13253.2347926081</v>
      </c>
      <c r="EO4" s="7" t="s">
        <v>470</v>
      </c>
      <c r="EP4" s="7" t="s">
        <v>471</v>
      </c>
      <c r="EQ4" s="7" t="s">
        <v>472</v>
      </c>
      <c r="ER4" s="7" t="n">
        <v>5</v>
      </c>
      <c r="ES4" s="0" t="s">
        <v>434</v>
      </c>
      <c r="ET4" s="0" t="s">
        <v>435</v>
      </c>
      <c r="EU4" s="0" t="s">
        <v>435</v>
      </c>
      <c r="EV4" s="0" t="s">
        <v>434</v>
      </c>
      <c r="EW4" s="0" t="s">
        <v>473</v>
      </c>
      <c r="EX4" s="19" t="s">
        <v>437</v>
      </c>
      <c r="EY4" s="0" t="s">
        <v>473</v>
      </c>
      <c r="EZ4" s="7" t="s">
        <v>461</v>
      </c>
      <c r="FA4" s="7" t="s">
        <v>462</v>
      </c>
      <c r="FB4" s="7" t="s">
        <v>463</v>
      </c>
      <c r="FC4" s="7" t="s">
        <v>464</v>
      </c>
      <c r="FD4" s="7" t="s">
        <v>465</v>
      </c>
      <c r="FE4" s="7" t="s">
        <v>151</v>
      </c>
      <c r="FF4" s="7" t="n">
        <v>1</v>
      </c>
      <c r="FG4" s="7" t="s">
        <v>157</v>
      </c>
      <c r="FH4" s="7" t="s">
        <v>157</v>
      </c>
      <c r="FI4" s="7" t="s">
        <v>157</v>
      </c>
      <c r="FJ4" s="7" t="s">
        <v>157</v>
      </c>
      <c r="FK4" s="7" t="s">
        <v>157</v>
      </c>
      <c r="FL4" s="7" t="s">
        <v>157</v>
      </c>
      <c r="FM4" s="7" t="s">
        <v>157</v>
      </c>
      <c r="FN4" s="7" t="s">
        <v>157</v>
      </c>
      <c r="FO4" s="7" t="s">
        <v>157</v>
      </c>
      <c r="FP4" s="7" t="s">
        <v>157</v>
      </c>
      <c r="FQ4" s="7" t="s">
        <v>157</v>
      </c>
      <c r="FR4" s="7" t="s">
        <v>439</v>
      </c>
      <c r="FS4" s="7" t="s">
        <v>438</v>
      </c>
      <c r="FT4" s="7" t="n">
        <v>7</v>
      </c>
      <c r="FU4" s="7" t="n">
        <v>140.1</v>
      </c>
      <c r="FV4" s="7" t="n">
        <v>140.1</v>
      </c>
      <c r="FW4" s="7" t="n">
        <v>140.1</v>
      </c>
      <c r="FX4" s="7" t="n">
        <v>140.1</v>
      </c>
      <c r="FY4" s="7" t="n">
        <v>140.5</v>
      </c>
      <c r="FZ4" s="7" t="n">
        <v>140.5</v>
      </c>
      <c r="GA4" s="7" t="n">
        <v>140.5</v>
      </c>
      <c r="GB4" s="7" t="n">
        <v>140.5</v>
      </c>
      <c r="GC4" s="7" t="s">
        <v>474</v>
      </c>
      <c r="GD4" s="7" t="s">
        <v>474</v>
      </c>
      <c r="GE4" s="7" t="s">
        <v>474</v>
      </c>
      <c r="GF4" s="7" t="s">
        <v>474</v>
      </c>
      <c r="GY4" s="4" t="n">
        <v>7.96096533117816</v>
      </c>
      <c r="GZ4" s="4" t="n">
        <v>54.1350749229408</v>
      </c>
      <c r="HA4" s="0" t="n">
        <v>38.9</v>
      </c>
      <c r="HB4" s="20" t="n">
        <v>40433</v>
      </c>
      <c r="HC4" s="20" t="n">
        <v>40434</v>
      </c>
      <c r="HD4" s="20" t="n">
        <v>40433</v>
      </c>
      <c r="HE4" s="20" t="n">
        <v>40434</v>
      </c>
      <c r="HF4" s="20" t="n">
        <v>40435</v>
      </c>
      <c r="HG4" s="20" t="n">
        <v>40436</v>
      </c>
      <c r="HQ4" s="10" t="n">
        <v>2.70183416241951</v>
      </c>
      <c r="HR4" s="4" t="n">
        <f aca="false">HQ4*5</f>
        <v>13.5091708120975</v>
      </c>
      <c r="HS4" s="4" t="n">
        <f aca="false">HR4*5</f>
        <v>67.5458540604877</v>
      </c>
      <c r="HT4" s="4" t="n">
        <f aca="false">HS4*5</f>
        <v>337.729270302438</v>
      </c>
      <c r="HU4" s="4" t="n">
        <f aca="false">HT4*5</f>
        <v>1688.64635151219</v>
      </c>
      <c r="HV4" s="4" t="n">
        <f aca="false">HU4*5</f>
        <v>8443.23175756096</v>
      </c>
      <c r="HW4" s="4" t="n">
        <f aca="false">HV4*5</f>
        <v>42216.1587878048</v>
      </c>
      <c r="HX4" s="4" t="n">
        <f aca="false">HW4*5</f>
        <v>211080.793939024</v>
      </c>
      <c r="HY4" s="4" t="n">
        <f aca="false">HX4*5</f>
        <v>1055403.96969512</v>
      </c>
      <c r="HZ4" s="4" t="n">
        <f aca="false">HY4*5</f>
        <v>5277019.8484756</v>
      </c>
      <c r="IA4" s="4" t="n">
        <f aca="false">HZ4*5</f>
        <v>26385099.242378</v>
      </c>
      <c r="IB4" s="4" t="n">
        <f aca="false">IA4*5</f>
        <v>131925496.21189</v>
      </c>
      <c r="IC4" s="20" t="n">
        <v>40433</v>
      </c>
      <c r="ID4" s="21" t="n">
        <v>40434</v>
      </c>
      <c r="IE4" s="21" t="n">
        <v>40434</v>
      </c>
      <c r="IF4" s="0" t="s">
        <v>475</v>
      </c>
      <c r="IG4" s="0" t="s">
        <v>476</v>
      </c>
      <c r="IH4" s="0" t="s">
        <v>443</v>
      </c>
      <c r="II4" s="0" t="s">
        <v>460</v>
      </c>
      <c r="IJ4" s="0" t="s">
        <v>445</v>
      </c>
      <c r="IK4" s="7" t="n">
        <v>3</v>
      </c>
      <c r="IM4" s="0" t="n">
        <v>842</v>
      </c>
      <c r="IN4" s="0" t="n">
        <v>3</v>
      </c>
      <c r="IP4" s="0" t="n">
        <v>4.3635</v>
      </c>
      <c r="IQ4" s="0" t="n">
        <v>13</v>
      </c>
      <c r="IR4" s="17" t="n">
        <v>211732</v>
      </c>
    </row>
    <row r="5" customFormat="false" ht="28.5" hidden="false" customHeight="false" outlineLevel="0" collapsed="false">
      <c r="A5" s="11" t="str">
        <f aca="false">ROW()&amp;COLUMN()&amp;A2</f>
        <v>5110</v>
      </c>
      <c r="B5" s="7" t="n">
        <v>103</v>
      </c>
      <c r="D5" s="2" t="n">
        <v>103.524521622364</v>
      </c>
      <c r="G5" s="10" t="n">
        <v>4.20732968044467</v>
      </c>
      <c r="H5" s="16" t="n">
        <v>63725.0745638739</v>
      </c>
      <c r="I5" s="16" t="n">
        <v>16923.5074563874</v>
      </c>
      <c r="J5" s="16" t="n">
        <v>16924.5074563874</v>
      </c>
      <c r="K5" s="16" t="n">
        <v>16925.5074563874</v>
      </c>
      <c r="L5" s="16" t="n">
        <v>16926.5074563874</v>
      </c>
      <c r="M5" s="16" t="n">
        <v>16927.5074563874</v>
      </c>
      <c r="N5" s="16" t="n">
        <v>16928.5074563874</v>
      </c>
      <c r="O5" s="16" t="n">
        <v>16929.5074563874</v>
      </c>
      <c r="P5" s="16" t="n">
        <v>16930.5074563874</v>
      </c>
      <c r="Q5" s="16" t="n">
        <v>16931.5074563874</v>
      </c>
      <c r="R5" s="16" t="n">
        <v>16932.5074563874</v>
      </c>
      <c r="S5" s="16" t="n">
        <v>16933.5074563874</v>
      </c>
      <c r="T5" s="16" t="n">
        <v>16934.5074563874</v>
      </c>
      <c r="U5" s="16" t="n">
        <v>16935.5074563874</v>
      </c>
      <c r="V5" s="16" t="n">
        <v>16936.5074563874</v>
      </c>
      <c r="W5" s="16" t="n">
        <v>16937.5074563875</v>
      </c>
      <c r="X5" s="16" t="n">
        <v>16938.5074563875</v>
      </c>
      <c r="Y5" s="16" t="n">
        <v>16939.5074563875</v>
      </c>
      <c r="Z5" s="16" t="n">
        <v>16940.5074563875</v>
      </c>
      <c r="AA5" s="16" t="n">
        <v>16941.5074563875</v>
      </c>
      <c r="AB5" s="16" t="n">
        <v>63725.0745638739</v>
      </c>
      <c r="AC5" s="16" t="n">
        <v>63726.0745638739</v>
      </c>
      <c r="AD5" s="16" t="n">
        <v>63727.0745638739</v>
      </c>
      <c r="AE5" s="16" t="n">
        <v>63728.0745638739</v>
      </c>
      <c r="AF5" s="16" t="n">
        <v>63729.0745638739</v>
      </c>
      <c r="AG5" s="16" t="n">
        <v>63730.0745638739</v>
      </c>
      <c r="AH5" s="16" t="n">
        <v>63731.0745638739</v>
      </c>
      <c r="AI5" s="16" t="n">
        <v>63732.0745638739</v>
      </c>
      <c r="AJ5" s="16" t="n">
        <v>63733.0745638739</v>
      </c>
      <c r="AK5" s="16" t="n">
        <v>63734.0745638739</v>
      </c>
      <c r="AL5" s="16" t="n">
        <v>10090.487098234</v>
      </c>
      <c r="AM5" s="16" t="n">
        <v>3158.54198964371</v>
      </c>
      <c r="AN5" s="16" t="n">
        <v>12373.6489152574</v>
      </c>
      <c r="AO5" s="16" t="n">
        <v>4133.39099445011</v>
      </c>
      <c r="AP5" s="16" t="n">
        <v>-4106.86692635709</v>
      </c>
      <c r="AQ5" s="16" t="n">
        <v>-12347.1248471644</v>
      </c>
      <c r="AR5" s="16" t="n">
        <v>-20587.3827679717</v>
      </c>
      <c r="AS5" s="16" t="n">
        <v>-28827.6406887794</v>
      </c>
      <c r="AT5" s="16" t="n">
        <v>-37067.8986095864</v>
      </c>
      <c r="AU5" s="16" t="n">
        <v>-45308.1565303934</v>
      </c>
      <c r="AV5" s="16" t="n">
        <v>-53548.4144512004</v>
      </c>
      <c r="AW5" s="16" t="n">
        <v>-61788.6723720084</v>
      </c>
      <c r="AX5" s="16" t="n">
        <v>-70028.9302928154</v>
      </c>
      <c r="AY5" s="16" t="n">
        <v>-78269.1882136224</v>
      </c>
      <c r="AZ5" s="16" t="n">
        <v>-86509.4461344294</v>
      </c>
      <c r="BA5" s="16" t="n">
        <v>-94749.7040552374</v>
      </c>
      <c r="BB5" s="16" t="n">
        <v>-102989.961976044</v>
      </c>
      <c r="BC5" s="16" t="n">
        <v>-111230.219896851</v>
      </c>
      <c r="BD5" s="16" t="n">
        <v>-119470.477817659</v>
      </c>
      <c r="BE5" s="16" t="n">
        <v>-127710.735738466</v>
      </c>
      <c r="BF5" s="16" t="n">
        <v>16935.5074563874</v>
      </c>
      <c r="BG5" s="16" t="n">
        <v>16936.5074563874</v>
      </c>
      <c r="BH5" s="16" t="n">
        <v>16937.5074563875</v>
      </c>
      <c r="BI5" s="16" t="n">
        <v>16938.5074563875</v>
      </c>
      <c r="BJ5" s="16" t="n">
        <v>16939.5074563875</v>
      </c>
      <c r="BK5" s="16" t="n">
        <v>16940.5074563875</v>
      </c>
      <c r="BL5" s="16" t="n">
        <v>16941.5074563875</v>
      </c>
      <c r="BM5" s="16" t="n">
        <v>63725.0745638739</v>
      </c>
      <c r="BN5" s="16" t="n">
        <v>40334.7910101307</v>
      </c>
      <c r="BO5" s="16" t="n">
        <v>44234.3382690879</v>
      </c>
      <c r="BP5" s="16" t="n">
        <v>48133.8855280452</v>
      </c>
      <c r="BQ5" s="16" t="n">
        <v>52033.4327870024</v>
      </c>
      <c r="BR5" s="16" t="n">
        <v>55932.9800459596</v>
      </c>
      <c r="BS5" s="16" t="n">
        <v>59832.5273049168</v>
      </c>
      <c r="BT5" s="16" t="n">
        <v>63732.074563874</v>
      </c>
      <c r="BU5" s="16" t="n">
        <v>67631.6218228312</v>
      </c>
      <c r="BV5" s="16" t="n">
        <v>71531.1690817885</v>
      </c>
      <c r="BW5" s="16" t="n">
        <v>75430.7163407456</v>
      </c>
      <c r="BX5" s="16" t="n">
        <v>79330.2635997028</v>
      </c>
      <c r="BY5" s="16" t="n">
        <v>83229.81085866</v>
      </c>
      <c r="BZ5" s="16" t="n">
        <v>87129.3581176172</v>
      </c>
      <c r="CA5" s="16" t="n">
        <v>91028.9053765745</v>
      </c>
      <c r="CB5" s="16" t="n">
        <v>94928.4526355317</v>
      </c>
      <c r="CC5" s="16" t="n">
        <v>98827.9998944889</v>
      </c>
      <c r="CD5" s="16" t="n">
        <v>102727.547153446</v>
      </c>
      <c r="CE5" s="16" t="n">
        <v>106627.094412403</v>
      </c>
      <c r="CF5" s="16" t="n">
        <v>110526.641671361</v>
      </c>
      <c r="CG5" s="16" t="n">
        <v>114426.188930318</v>
      </c>
      <c r="CH5" s="16" t="n">
        <v>118325.736189275</v>
      </c>
      <c r="CI5" s="7" t="n">
        <v>4</v>
      </c>
      <c r="CJ5" s="7" t="n">
        <v>4</v>
      </c>
      <c r="CK5" s="18" t="n">
        <v>4</v>
      </c>
      <c r="CL5" s="7" t="n">
        <v>140.3</v>
      </c>
      <c r="CM5" s="7" t="n">
        <v>140.3</v>
      </c>
      <c r="CN5" s="7" t="n">
        <v>140.3</v>
      </c>
      <c r="CO5" s="7" t="n">
        <v>140.3</v>
      </c>
      <c r="CP5" s="7" t="n">
        <v>140.3</v>
      </c>
      <c r="CQ5" s="7" t="n">
        <v>140.3</v>
      </c>
      <c r="CR5" s="7" t="n">
        <v>140.6</v>
      </c>
      <c r="CS5" s="7" t="n">
        <v>140.6</v>
      </c>
      <c r="CT5" s="7" t="n">
        <v>140.6</v>
      </c>
      <c r="CU5" s="7" t="n">
        <v>140.6</v>
      </c>
      <c r="CV5" s="7" t="s">
        <v>477</v>
      </c>
      <c r="CW5" s="7" t="s">
        <v>478</v>
      </c>
      <c r="CX5" s="7" t="s">
        <v>479</v>
      </c>
      <c r="CY5" s="7" t="s">
        <v>480</v>
      </c>
      <c r="CZ5" s="7" t="s">
        <v>481</v>
      </c>
      <c r="DA5" s="7" t="s">
        <v>482</v>
      </c>
      <c r="DB5" s="7" t="s">
        <v>483</v>
      </c>
      <c r="DC5" s="7" t="s">
        <v>484</v>
      </c>
      <c r="DD5" s="7" t="s">
        <v>485</v>
      </c>
      <c r="DE5" s="7" t="s">
        <v>486</v>
      </c>
      <c r="DF5" s="7"/>
      <c r="DG5" s="7"/>
      <c r="DH5" s="7"/>
      <c r="DI5" s="7" t="n">
        <v>4</v>
      </c>
      <c r="DJ5" s="10" t="n">
        <v>10.6381923261215</v>
      </c>
      <c r="DK5" s="10" t="n">
        <v>11.6381923261215</v>
      </c>
      <c r="DL5" s="10" t="n">
        <v>12.6381923261215</v>
      </c>
      <c r="DM5" s="10" t="n">
        <v>13.6381923261215</v>
      </c>
      <c r="DN5" s="10" t="n">
        <v>14.6381923261215</v>
      </c>
      <c r="DO5" s="10" t="n">
        <v>15.6381923261215</v>
      </c>
      <c r="DP5" s="10" t="n">
        <v>16.6381923261215</v>
      </c>
      <c r="DQ5" s="10" t="n">
        <v>17.6381923261215</v>
      </c>
      <c r="DR5" s="10" t="n">
        <v>18.6381923261215</v>
      </c>
      <c r="DS5" s="10" t="n">
        <v>19.6381923261215</v>
      </c>
      <c r="DT5" s="10" t="n">
        <v>20.6381923261215</v>
      </c>
      <c r="DU5" s="10" t="n">
        <v>21.6381923261215</v>
      </c>
      <c r="DV5" s="10" t="n">
        <v>22.6381923261215</v>
      </c>
      <c r="DW5" s="10" t="n">
        <v>23.6381923261215</v>
      </c>
      <c r="DX5" s="10" t="n">
        <v>24.6381923261215</v>
      </c>
      <c r="DY5" s="10" t="n">
        <v>25.6381923261215</v>
      </c>
      <c r="DZ5" s="10" t="n">
        <v>26.6381923261215</v>
      </c>
      <c r="EA5" s="10" t="n">
        <v>27.6381923261215</v>
      </c>
      <c r="EB5" s="10" t="n">
        <v>28.6381923261215</v>
      </c>
      <c r="EC5" s="7" t="n">
        <v>140.3</v>
      </c>
      <c r="ED5" s="16" t="n">
        <v>16937.5074563875</v>
      </c>
      <c r="EE5" s="16" t="n">
        <v>16938.5074563875</v>
      </c>
      <c r="EF5" s="16" t="n">
        <v>16939.5074563875</v>
      </c>
      <c r="EG5" s="16" t="n">
        <v>16940.5074563875</v>
      </c>
      <c r="EH5" s="16" t="n">
        <v>16941.5074563875</v>
      </c>
      <c r="EI5" s="16" t="n">
        <v>16942.5074563875</v>
      </c>
      <c r="EJ5" s="16" t="n">
        <v>16943.5074563875</v>
      </c>
      <c r="EK5" s="16" t="n">
        <v>16944.5074563875</v>
      </c>
      <c r="EL5" s="16" t="n">
        <v>16945.5074563875</v>
      </c>
      <c r="EM5" s="16" t="n">
        <v>16946.5074563875</v>
      </c>
      <c r="EN5" s="16" t="n">
        <v>16947.5074563875</v>
      </c>
      <c r="EO5" s="7" t="s">
        <v>487</v>
      </c>
      <c r="EP5" s="7" t="s">
        <v>488</v>
      </c>
      <c r="EQ5" s="7" t="s">
        <v>489</v>
      </c>
      <c r="ER5" s="7" t="n">
        <v>20</v>
      </c>
      <c r="ES5" s="0" t="s">
        <v>434</v>
      </c>
      <c r="ET5" s="0" t="s">
        <v>435</v>
      </c>
      <c r="EU5" s="0" t="s">
        <v>435</v>
      </c>
      <c r="EV5" s="0" t="s">
        <v>434</v>
      </c>
      <c r="EW5" s="0" t="s">
        <v>490</v>
      </c>
      <c r="EX5" s="19" t="s">
        <v>437</v>
      </c>
      <c r="EY5" s="0" t="s">
        <v>490</v>
      </c>
      <c r="EZ5" s="7" t="s">
        <v>477</v>
      </c>
      <c r="FA5" s="7" t="s">
        <v>478</v>
      </c>
      <c r="FB5" s="7" t="s">
        <v>479</v>
      </c>
      <c r="FC5" s="7" t="s">
        <v>480</v>
      </c>
      <c r="FD5" s="7" t="s">
        <v>481</v>
      </c>
      <c r="FE5" s="7" t="s">
        <v>438</v>
      </c>
      <c r="FF5" s="7" t="s">
        <v>151</v>
      </c>
      <c r="FG5" s="7" t="s">
        <v>157</v>
      </c>
      <c r="FH5" s="7" t="s">
        <v>157</v>
      </c>
      <c r="FI5" s="7" t="s">
        <v>157</v>
      </c>
      <c r="FJ5" s="7" t="s">
        <v>157</v>
      </c>
      <c r="FK5" s="7" t="s">
        <v>157</v>
      </c>
      <c r="FL5" s="7" t="s">
        <v>157</v>
      </c>
      <c r="FM5" s="7" t="s">
        <v>439</v>
      </c>
      <c r="FN5" s="7" t="s">
        <v>457</v>
      </c>
      <c r="FO5" s="7" t="s">
        <v>457</v>
      </c>
      <c r="FP5" s="7" t="s">
        <v>457</v>
      </c>
      <c r="FQ5" s="7" t="s">
        <v>457</v>
      </c>
      <c r="FR5" s="7" t="s">
        <v>457</v>
      </c>
      <c r="FS5" s="7" t="s">
        <v>457</v>
      </c>
      <c r="FT5" s="7" t="n">
        <v>8</v>
      </c>
      <c r="FU5" s="7" t="n">
        <v>140.3</v>
      </c>
      <c r="FV5" s="7" t="n">
        <v>140.3</v>
      </c>
      <c r="FW5" s="7" t="n">
        <v>140.3</v>
      </c>
      <c r="FX5" s="7" t="n">
        <v>140.3</v>
      </c>
      <c r="FY5" s="7" t="n">
        <v>140.6</v>
      </c>
      <c r="FZ5" s="7" t="n">
        <v>140.6</v>
      </c>
      <c r="GA5" s="7" t="n">
        <v>140.6</v>
      </c>
      <c r="GB5" s="7" t="n">
        <v>140.6</v>
      </c>
      <c r="GC5" s="7" t="s">
        <v>491</v>
      </c>
      <c r="GD5" s="7" t="s">
        <v>491</v>
      </c>
      <c r="GE5" s="7" t="s">
        <v>491</v>
      </c>
      <c r="GF5" s="7" t="s">
        <v>491</v>
      </c>
      <c r="GG5" s="7" t="n">
        <v>140.3</v>
      </c>
      <c r="GH5" s="7" t="n">
        <v>140.3</v>
      </c>
      <c r="GI5" s="7" t="n">
        <v>140.3</v>
      </c>
      <c r="GJ5" s="7"/>
      <c r="GY5" s="4" t="n">
        <v>18.2244038569042</v>
      </c>
      <c r="GZ5" s="4" t="n">
        <v>60.2579729606006</v>
      </c>
      <c r="HA5" s="0" t="n">
        <v>48.7</v>
      </c>
      <c r="HB5" s="20" t="n">
        <v>41256</v>
      </c>
      <c r="HC5" s="20" t="n">
        <v>41257</v>
      </c>
      <c r="HD5" s="20" t="n">
        <v>41256</v>
      </c>
      <c r="HQ5" s="10" t="n">
        <v>2.66466261787774</v>
      </c>
      <c r="HR5" s="4" t="n">
        <f aca="false">HQ5*5</f>
        <v>13.3233130893887</v>
      </c>
      <c r="HS5" s="4" t="n">
        <f aca="false">HR5*5</f>
        <v>66.6165654469436</v>
      </c>
      <c r="HT5" s="4" t="n">
        <f aca="false">HS5*5</f>
        <v>333.082827234718</v>
      </c>
      <c r="HU5" s="4" t="n">
        <f aca="false">HT5*5</f>
        <v>1665.41413617359</v>
      </c>
      <c r="HV5" s="4" t="n">
        <f aca="false">HU5*5</f>
        <v>8327.07068086794</v>
      </c>
      <c r="HW5" s="4" t="n">
        <f aca="false">HV5*5</f>
        <v>41635.3534043397</v>
      </c>
      <c r="HX5" s="4" t="n">
        <f aca="false">HW5*5</f>
        <v>208176.767021699</v>
      </c>
      <c r="HY5" s="4" t="n">
        <f aca="false">HX5*5</f>
        <v>1040883.83510849</v>
      </c>
      <c r="HZ5" s="4" t="n">
        <f aca="false">HY5*5</f>
        <v>5204419.17554247</v>
      </c>
      <c r="IA5" s="4" t="n">
        <f aca="false">HZ5*5</f>
        <v>26022095.8777123</v>
      </c>
      <c r="IB5" s="4" t="n">
        <f aca="false">IA5*5</f>
        <v>130110479.388562</v>
      </c>
      <c r="IC5" s="20" t="n">
        <v>41256</v>
      </c>
      <c r="ID5" s="21" t="n">
        <v>41257</v>
      </c>
      <c r="IE5" s="21" t="n">
        <v>41257</v>
      </c>
      <c r="IF5" s="0" t="s">
        <v>492</v>
      </c>
      <c r="IG5" s="0" t="s">
        <v>493</v>
      </c>
      <c r="IH5" s="0" t="s">
        <v>443</v>
      </c>
      <c r="II5" s="0" t="s">
        <v>476</v>
      </c>
      <c r="IJ5" s="0" t="s">
        <v>445</v>
      </c>
      <c r="IK5" s="7" t="n">
        <v>4</v>
      </c>
      <c r="IM5" s="0" t="n">
        <v>842</v>
      </c>
      <c r="IN5" s="0" t="n">
        <v>4</v>
      </c>
      <c r="IP5" s="0" t="n">
        <v>8.6377</v>
      </c>
      <c r="IQ5" s="0" t="n">
        <v>13</v>
      </c>
      <c r="IR5" s="17" t="n">
        <v>211732</v>
      </c>
    </row>
    <row r="6" customFormat="false" ht="28.5" hidden="false" customHeight="false" outlineLevel="0" collapsed="false">
      <c r="A6" s="11" t="str">
        <f aca="false">ROW()&amp;COLUMN()&amp;A2</f>
        <v>6110</v>
      </c>
      <c r="B6" s="7" t="n">
        <v>104</v>
      </c>
      <c r="D6" s="2" t="n">
        <v>680.419568468276</v>
      </c>
      <c r="G6" s="10" t="n">
        <v>11.220857145905</v>
      </c>
      <c r="H6" s="16" t="n">
        <v>3690.39568238077</v>
      </c>
      <c r="I6" s="16" t="n">
        <v>10920.0395682381</v>
      </c>
      <c r="J6" s="16" t="n">
        <v>10921.0395682381</v>
      </c>
      <c r="K6" s="16" t="n">
        <v>10922.0395682381</v>
      </c>
      <c r="L6" s="16" t="n">
        <v>10923.0395682381</v>
      </c>
      <c r="M6" s="16" t="n">
        <v>10924.0395682381</v>
      </c>
      <c r="N6" s="16" t="n">
        <v>10925.0395682381</v>
      </c>
      <c r="O6" s="16" t="n">
        <v>10926.0395682381</v>
      </c>
      <c r="P6" s="16" t="n">
        <v>10927.0395682381</v>
      </c>
      <c r="Q6" s="16" t="n">
        <v>10928.0395682381</v>
      </c>
      <c r="R6" s="16" t="n">
        <v>10929.0395682381</v>
      </c>
      <c r="S6" s="16" t="n">
        <v>10930.0395682381</v>
      </c>
      <c r="T6" s="16" t="n">
        <v>10931.0395682381</v>
      </c>
      <c r="U6" s="16" t="n">
        <v>10932.0395682381</v>
      </c>
      <c r="V6" s="16" t="n">
        <v>10933.0395682381</v>
      </c>
      <c r="W6" s="16" t="n">
        <v>10934.0395682384</v>
      </c>
      <c r="X6" s="16" t="n">
        <v>10935.0395682385</v>
      </c>
      <c r="Y6" s="16" t="n">
        <v>10936.0395682385</v>
      </c>
      <c r="Z6" s="16" t="n">
        <v>10937.0395682385</v>
      </c>
      <c r="AA6" s="16" t="n">
        <v>10938.0395682385</v>
      </c>
      <c r="AB6" s="16" t="n">
        <v>3690.39568238077</v>
      </c>
      <c r="AC6" s="16" t="n">
        <v>3691.39568238077</v>
      </c>
      <c r="AD6" s="16" t="n">
        <v>3692.39568238077</v>
      </c>
      <c r="AE6" s="16" t="n">
        <v>3693.39568238077</v>
      </c>
      <c r="AF6" s="16" t="n">
        <v>3694.39568238077</v>
      </c>
      <c r="AG6" s="16" t="n">
        <v>3695.39568238077</v>
      </c>
      <c r="AH6" s="16" t="n">
        <v>3696.39568238077</v>
      </c>
      <c r="AI6" s="16" t="n">
        <v>3697.39568238077</v>
      </c>
      <c r="AJ6" s="16" t="n">
        <v>3698.39568238077</v>
      </c>
      <c r="AK6" s="16" t="n">
        <v>3699.39568238077</v>
      </c>
      <c r="AL6" s="16" t="n">
        <v>9494.40745392349</v>
      </c>
      <c r="AM6" s="16" t="n">
        <v>7950.43196779443</v>
      </c>
      <c r="AN6" s="16" t="n">
        <v>8103.13273533652</v>
      </c>
      <c r="AO6" s="16" t="n">
        <v>8803.10074552235</v>
      </c>
      <c r="AP6" s="16" t="n">
        <v>9503.06875570817</v>
      </c>
      <c r="AQ6" s="16" t="n">
        <v>10203.036765894</v>
      </c>
      <c r="AR6" s="16" t="n">
        <v>10903.0047760798</v>
      </c>
      <c r="AS6" s="16" t="n">
        <v>11602.9727862656</v>
      </c>
      <c r="AT6" s="16" t="n">
        <v>12302.9407964515</v>
      </c>
      <c r="AU6" s="16" t="n">
        <v>13002.9088066373</v>
      </c>
      <c r="AV6" s="16" t="n">
        <v>13702.8768168231</v>
      </c>
      <c r="AW6" s="16" t="n">
        <v>14402.8448270089</v>
      </c>
      <c r="AX6" s="16" t="n">
        <v>15102.8128371947</v>
      </c>
      <c r="AY6" s="16" t="n">
        <v>15802.7808473806</v>
      </c>
      <c r="AZ6" s="16" t="n">
        <v>16502.7488575664</v>
      </c>
      <c r="BA6" s="16" t="n">
        <v>17202.7168677522</v>
      </c>
      <c r="BB6" s="16" t="n">
        <v>17902.684877938</v>
      </c>
      <c r="BC6" s="16" t="n">
        <v>18602.6528881238</v>
      </c>
      <c r="BD6" s="16" t="n">
        <v>19302.6208983097</v>
      </c>
      <c r="BE6" s="16" t="n">
        <v>20002.5889084955</v>
      </c>
      <c r="BF6" s="16" t="n">
        <v>10932.0395682381</v>
      </c>
      <c r="BG6" s="16" t="n">
        <v>10933.0395682381</v>
      </c>
      <c r="BH6" s="16" t="n">
        <v>10934.0395682384</v>
      </c>
      <c r="BI6" s="16" t="n">
        <v>10935.0395682385</v>
      </c>
      <c r="BJ6" s="16" t="n">
        <v>10936.0395682385</v>
      </c>
      <c r="BK6" s="16" t="n">
        <v>10937.0395682385</v>
      </c>
      <c r="BL6" s="16" t="n">
        <v>10938.0395682385</v>
      </c>
      <c r="BM6" s="16" t="n">
        <v>3690.39568238077</v>
      </c>
      <c r="BN6" s="16" t="n">
        <v>7315.7176253098</v>
      </c>
      <c r="BO6" s="16" t="n">
        <v>6712.66396815505</v>
      </c>
      <c r="BP6" s="16" t="n">
        <v>6109.6103110003</v>
      </c>
      <c r="BQ6" s="16" t="n">
        <v>5506.55665384555</v>
      </c>
      <c r="BR6" s="16" t="n">
        <v>4903.5029966908</v>
      </c>
      <c r="BS6" s="16" t="n">
        <v>4300.44933953605</v>
      </c>
      <c r="BT6" s="16" t="n">
        <v>3697.39568238129</v>
      </c>
      <c r="BU6" s="16" t="n">
        <v>3094.34202522655</v>
      </c>
      <c r="BV6" s="16" t="n">
        <v>2491.28836807179</v>
      </c>
      <c r="BW6" s="16" t="n">
        <v>1888.2347109171</v>
      </c>
      <c r="BX6" s="16" t="n">
        <v>1285.1810537623</v>
      </c>
      <c r="BY6" s="16" t="n">
        <v>682.127396607597</v>
      </c>
      <c r="BZ6" s="16" t="n">
        <v>79.0737394527969</v>
      </c>
      <c r="CA6" s="16" t="n">
        <v>-523.979917701903</v>
      </c>
      <c r="CB6" s="16" t="n">
        <v>-1127.0335748567</v>
      </c>
      <c r="CC6" s="16" t="n">
        <v>-1730.0872320114</v>
      </c>
      <c r="CD6" s="16" t="n">
        <v>-2333.1408891662</v>
      </c>
      <c r="CE6" s="16" t="n">
        <v>-2936.1945463209</v>
      </c>
      <c r="CF6" s="16" t="n">
        <v>-3539.2482034757</v>
      </c>
      <c r="CG6" s="16" t="n">
        <v>-4142.3018606304</v>
      </c>
      <c r="CH6" s="16" t="n">
        <v>-4745.3555177852</v>
      </c>
      <c r="CI6" s="7" t="n">
        <v>5</v>
      </c>
      <c r="CJ6" s="7" t="n">
        <v>5</v>
      </c>
      <c r="CK6" s="18" t="n">
        <v>5</v>
      </c>
      <c r="CL6" s="7" t="n">
        <v>140.4</v>
      </c>
      <c r="CM6" s="7" t="n">
        <v>140.4</v>
      </c>
      <c r="CN6" s="7" t="n">
        <v>140.4</v>
      </c>
      <c r="CO6" s="7" t="n">
        <v>140.4</v>
      </c>
      <c r="CP6" s="7" t="n">
        <v>140.4</v>
      </c>
      <c r="CQ6" s="7" t="n">
        <v>140.4</v>
      </c>
      <c r="CR6" s="7" t="n">
        <v>140.8</v>
      </c>
      <c r="CS6" s="7" t="n">
        <v>140.8</v>
      </c>
      <c r="CT6" s="7" t="n">
        <v>140.8</v>
      </c>
      <c r="CU6" s="7" t="n">
        <v>140.8</v>
      </c>
      <c r="CV6" s="7" t="s">
        <v>494</v>
      </c>
      <c r="CW6" s="7" t="s">
        <v>495</v>
      </c>
      <c r="CX6" s="7" t="s">
        <v>496</v>
      </c>
      <c r="CY6" s="7" t="s">
        <v>497</v>
      </c>
      <c r="CZ6" s="7" t="s">
        <v>498</v>
      </c>
      <c r="DA6" s="7" t="s">
        <v>499</v>
      </c>
      <c r="DB6" s="7" t="s">
        <v>500</v>
      </c>
      <c r="DC6" s="7" t="s">
        <v>501</v>
      </c>
      <c r="DD6" s="7" t="s">
        <v>502</v>
      </c>
      <c r="DE6" s="7" t="s">
        <v>503</v>
      </c>
      <c r="DF6" s="7"/>
      <c r="DG6" s="7"/>
      <c r="DH6" s="7"/>
      <c r="DI6" s="7" t="n">
        <v>5</v>
      </c>
      <c r="DJ6" s="10" t="n">
        <v>9.83742316847201</v>
      </c>
      <c r="DK6" s="10" t="n">
        <v>10.837423168472</v>
      </c>
      <c r="DL6" s="10" t="n">
        <v>11.837423168472</v>
      </c>
      <c r="DM6" s="10" t="n">
        <v>12.837423168472</v>
      </c>
      <c r="DN6" s="10" t="n">
        <v>13.837423168472</v>
      </c>
      <c r="DO6" s="10" t="n">
        <v>14.837423168472</v>
      </c>
      <c r="DP6" s="10" t="n">
        <v>15.837423168472</v>
      </c>
      <c r="DQ6" s="10" t="n">
        <v>16.837423168472</v>
      </c>
      <c r="DR6" s="10" t="n">
        <v>17.837423168472</v>
      </c>
      <c r="DS6" s="10" t="n">
        <v>18.837423168472</v>
      </c>
      <c r="DT6" s="10" t="n">
        <v>19.837423168472</v>
      </c>
      <c r="DU6" s="10" t="n">
        <v>20.837423168472</v>
      </c>
      <c r="DV6" s="10" t="n">
        <v>21.837423168472</v>
      </c>
      <c r="DW6" s="10" t="n">
        <v>22.837423168472</v>
      </c>
      <c r="DX6" s="10" t="n">
        <v>23.837423168472</v>
      </c>
      <c r="DY6" s="10" t="n">
        <v>24.8374231684718</v>
      </c>
      <c r="DZ6" s="10" t="n">
        <v>25.8374231684718</v>
      </c>
      <c r="EA6" s="10" t="n">
        <v>26.8374231684718</v>
      </c>
      <c r="EB6" s="10" t="n">
        <v>27.8374231684717</v>
      </c>
      <c r="EC6" s="7" t="n">
        <v>140.4</v>
      </c>
      <c r="ED6" s="16" t="n">
        <v>10934.0395682384</v>
      </c>
      <c r="EE6" s="16" t="n">
        <v>10935.0395682385</v>
      </c>
      <c r="EF6" s="16" t="n">
        <v>10936.0395682385</v>
      </c>
      <c r="EG6" s="16" t="n">
        <v>10937.0395682385</v>
      </c>
      <c r="EH6" s="16" t="n">
        <v>10938.0395682385</v>
      </c>
      <c r="EI6" s="16" t="n">
        <v>10939.0395682385</v>
      </c>
      <c r="EJ6" s="16" t="n">
        <v>10940.0395682385</v>
      </c>
      <c r="EK6" s="16" t="n">
        <v>10941.0395682385</v>
      </c>
      <c r="EL6" s="16" t="n">
        <v>10942.0395682385</v>
      </c>
      <c r="EM6" s="16" t="n">
        <v>10943.0395682385</v>
      </c>
      <c r="EN6" s="16" t="n">
        <v>10944.0395682385</v>
      </c>
      <c r="EO6" s="7" t="s">
        <v>504</v>
      </c>
      <c r="EP6" s="7" t="s">
        <v>505</v>
      </c>
      <c r="EQ6" s="7" t="s">
        <v>506</v>
      </c>
      <c r="ER6" s="7" t="n">
        <v>21</v>
      </c>
      <c r="ES6" s="0" t="s">
        <v>434</v>
      </c>
      <c r="ET6" s="0" t="s">
        <v>435</v>
      </c>
      <c r="EU6" s="0" t="s">
        <v>435</v>
      </c>
      <c r="EV6" s="0" t="s">
        <v>434</v>
      </c>
      <c r="EW6" s="0" t="s">
        <v>507</v>
      </c>
      <c r="EX6" s="19" t="s">
        <v>437</v>
      </c>
      <c r="EY6" s="0" t="s">
        <v>507</v>
      </c>
      <c r="EZ6" s="7" t="s">
        <v>494</v>
      </c>
      <c r="FA6" s="7" t="s">
        <v>495</v>
      </c>
      <c r="FB6" s="7" t="s">
        <v>496</v>
      </c>
      <c r="FC6" s="7" t="s">
        <v>497</v>
      </c>
      <c r="FD6" s="7" t="s">
        <v>498</v>
      </c>
      <c r="FE6" s="7" t="s">
        <v>439</v>
      </c>
      <c r="FF6" s="7" t="s">
        <v>438</v>
      </c>
      <c r="FG6" s="7" t="s">
        <v>157</v>
      </c>
      <c r="FH6" s="7" t="s">
        <v>157</v>
      </c>
      <c r="FI6" s="7" t="s">
        <v>157</v>
      </c>
      <c r="FJ6" s="7" t="s">
        <v>157</v>
      </c>
      <c r="FK6" s="7" t="s">
        <v>157</v>
      </c>
      <c r="FL6" s="7" t="s">
        <v>157</v>
      </c>
      <c r="FM6" s="7" t="s">
        <v>439</v>
      </c>
      <c r="FN6" s="7" t="s">
        <v>439</v>
      </c>
      <c r="FO6" s="7" t="s">
        <v>439</v>
      </c>
      <c r="FP6" s="7" t="s">
        <v>439</v>
      </c>
      <c r="FQ6" s="7" t="s">
        <v>439</v>
      </c>
      <c r="FR6" s="7" t="s">
        <v>438</v>
      </c>
      <c r="FS6" s="7" t="s">
        <v>157</v>
      </c>
      <c r="FT6" s="7" t="n">
        <v>9</v>
      </c>
      <c r="FU6" s="7" t="n">
        <v>140.4</v>
      </c>
      <c r="FV6" s="7" t="n">
        <v>140.4</v>
      </c>
      <c r="FW6" s="7" t="n">
        <v>140.4</v>
      </c>
      <c r="FX6" s="7" t="n">
        <v>140.4</v>
      </c>
      <c r="FY6" s="7" t="n">
        <v>140.8</v>
      </c>
      <c r="FZ6" s="7" t="n">
        <v>140.8</v>
      </c>
      <c r="GA6" s="7" t="n">
        <v>140.8</v>
      </c>
      <c r="GB6" s="7" t="n">
        <v>140.8</v>
      </c>
      <c r="GC6" s="7" t="n">
        <v>209.1</v>
      </c>
      <c r="GD6" s="7" t="n">
        <v>209.1</v>
      </c>
      <c r="GE6" s="7" t="n">
        <v>209.1</v>
      </c>
      <c r="GF6" s="7" t="n">
        <v>209.1</v>
      </c>
      <c r="GG6" s="7" t="n">
        <v>140.4</v>
      </c>
      <c r="GH6" s="7" t="n">
        <v>140.4</v>
      </c>
      <c r="GI6" s="7" t="n">
        <v>140.4</v>
      </c>
      <c r="GJ6" s="7"/>
      <c r="GY6" s="4" t="n">
        <v>309.945933713112</v>
      </c>
      <c r="GZ6" s="4" t="n">
        <v>269.412884914701</v>
      </c>
      <c r="HA6" s="0" t="n">
        <v>220.9</v>
      </c>
      <c r="HB6" s="20" t="n">
        <v>43357</v>
      </c>
      <c r="HC6" s="20" t="n">
        <v>43358</v>
      </c>
      <c r="HD6" s="20" t="n">
        <v>43357</v>
      </c>
      <c r="HE6" s="20" t="n">
        <v>43358</v>
      </c>
      <c r="HF6" s="20" t="n">
        <v>43359</v>
      </c>
      <c r="HG6" s="20" t="n">
        <v>43360</v>
      </c>
      <c r="HH6" s="20" t="n">
        <v>43361</v>
      </c>
      <c r="HI6" s="20" t="n">
        <v>43362</v>
      </c>
      <c r="HJ6" s="20" t="n">
        <v>43363</v>
      </c>
      <c r="HK6" s="20" t="n">
        <v>43364</v>
      </c>
      <c r="HQ6" s="10" t="n">
        <v>2.28745384075442</v>
      </c>
      <c r="HR6" s="4" t="n">
        <f aca="false">HQ6*5</f>
        <v>11.4372692037721</v>
      </c>
      <c r="HS6" s="4" t="n">
        <f aca="false">HR6*5</f>
        <v>57.1863460188604</v>
      </c>
      <c r="HT6" s="4" t="n">
        <f aca="false">HS6*5</f>
        <v>285.931730094302</v>
      </c>
      <c r="HU6" s="4" t="n">
        <f aca="false">HT6*5</f>
        <v>1429.65865047151</v>
      </c>
      <c r="HV6" s="4" t="n">
        <f aca="false">HU6*5</f>
        <v>7148.29325235755</v>
      </c>
      <c r="HW6" s="4" t="n">
        <f aca="false">HV6*5</f>
        <v>35741.4662617878</v>
      </c>
      <c r="HX6" s="4" t="n">
        <f aca="false">HW6*5</f>
        <v>178707.331308939</v>
      </c>
      <c r="HY6" s="4" t="n">
        <f aca="false">HX6*5</f>
        <v>893536.656544694</v>
      </c>
      <c r="HZ6" s="4" t="n">
        <f aca="false">HY6*5</f>
        <v>4467683.28272347</v>
      </c>
      <c r="IA6" s="4" t="n">
        <f aca="false">HZ6*5</f>
        <v>22338416.4136174</v>
      </c>
      <c r="IB6" s="4" t="n">
        <f aca="false">IA6*5</f>
        <v>111692082.068087</v>
      </c>
      <c r="IC6" s="20" t="n">
        <v>43357</v>
      </c>
      <c r="ID6" s="21" t="n">
        <v>40436</v>
      </c>
      <c r="IE6" s="21" t="n">
        <v>40436</v>
      </c>
      <c r="IF6" s="0" t="s">
        <v>441</v>
      </c>
      <c r="IG6" s="0" t="s">
        <v>508</v>
      </c>
      <c r="IH6" s="0" t="s">
        <v>443</v>
      </c>
      <c r="II6" s="0" t="s">
        <v>493</v>
      </c>
      <c r="IJ6" s="0" t="s">
        <v>509</v>
      </c>
      <c r="IK6" s="7" t="n">
        <v>5</v>
      </c>
      <c r="IM6" s="0" t="n">
        <v>843</v>
      </c>
      <c r="IN6" s="0" t="n">
        <v>1</v>
      </c>
      <c r="IP6" s="0" t="n">
        <v>1.9714</v>
      </c>
      <c r="IQ6" s="0" t="n">
        <v>5</v>
      </c>
      <c r="IR6" s="17" t="n">
        <v>98430</v>
      </c>
    </row>
    <row r="7" customFormat="false" ht="28.5" hidden="false" customHeight="false" outlineLevel="0" collapsed="false">
      <c r="A7" s="11" t="str">
        <f aca="false">ROW()&amp;COLUMN()&amp;A2</f>
        <v>7110</v>
      </c>
      <c r="B7" s="7" t="n">
        <v>105</v>
      </c>
      <c r="D7" s="2" t="n">
        <v>909.412762840663</v>
      </c>
      <c r="G7" s="10" t="n">
        <v>13.9757529773633</v>
      </c>
      <c r="H7" s="16" t="n">
        <v>50133.2401325926</v>
      </c>
      <c r="I7" s="16" t="n">
        <v>15564.3240132593</v>
      </c>
      <c r="J7" s="16" t="n">
        <v>15565.3240132593</v>
      </c>
      <c r="K7" s="16" t="n">
        <v>15566.3240132593</v>
      </c>
      <c r="L7" s="16" t="n">
        <v>15567.3240132593</v>
      </c>
      <c r="M7" s="16" t="n">
        <v>15568.3240132593</v>
      </c>
      <c r="N7" s="16" t="n">
        <v>15569.3240132593</v>
      </c>
      <c r="O7" s="16" t="n">
        <v>15570.3240132593</v>
      </c>
      <c r="P7" s="16" t="n">
        <v>15571.3240132593</v>
      </c>
      <c r="Q7" s="16" t="n">
        <v>15572.3240132593</v>
      </c>
      <c r="R7" s="16" t="n">
        <v>15573.3240132593</v>
      </c>
      <c r="S7" s="16" t="n">
        <v>15574.3240132593</v>
      </c>
      <c r="T7" s="16" t="n">
        <v>15575.3240132593</v>
      </c>
      <c r="U7" s="16" t="n">
        <v>15576.3240132593</v>
      </c>
      <c r="V7" s="16" t="n">
        <v>15577.3240132593</v>
      </c>
      <c r="W7" s="16" t="n">
        <v>15578.3240132598</v>
      </c>
      <c r="X7" s="16" t="n">
        <v>15579.3240132599</v>
      </c>
      <c r="Y7" s="16" t="n">
        <v>15580.3240132599</v>
      </c>
      <c r="Z7" s="16" t="n">
        <v>15581.3240132599</v>
      </c>
      <c r="AA7" s="16" t="n">
        <v>15582.32401326</v>
      </c>
      <c r="AB7" s="16" t="n">
        <v>50133.2401325926</v>
      </c>
      <c r="AC7" s="16" t="n">
        <v>50134.2401325926</v>
      </c>
      <c r="AD7" s="16" t="n">
        <v>50135.2401325926</v>
      </c>
      <c r="AE7" s="16" t="n">
        <v>50136.2401325926</v>
      </c>
      <c r="AF7" s="16" t="n">
        <v>50137.2401325926</v>
      </c>
      <c r="AG7" s="16" t="n">
        <v>50138.2401325926</v>
      </c>
      <c r="AH7" s="16" t="n">
        <v>50139.2401325926</v>
      </c>
      <c r="AI7" s="16" t="n">
        <v>50140.2401325926</v>
      </c>
      <c r="AJ7" s="16" t="n">
        <v>50141.2401325926</v>
      </c>
      <c r="AK7" s="16" t="n">
        <v>50142.2401325926</v>
      </c>
      <c r="AL7" s="16" t="n">
        <v>10964.4075968681</v>
      </c>
      <c r="AM7" s="16" t="n">
        <v>4711.74657325901</v>
      </c>
      <c r="AN7" s="16" t="n">
        <v>12037.3091424626</v>
      </c>
      <c r="AO7" s="16" t="n">
        <v>5920.1946472964</v>
      </c>
      <c r="AP7" s="16" t="n">
        <v>-196.9198478697</v>
      </c>
      <c r="AQ7" s="16" t="n">
        <v>-6314.0343430359</v>
      </c>
      <c r="AR7" s="16" t="n">
        <v>-12431.148838202</v>
      </c>
      <c r="AS7" s="16" t="n">
        <v>-18548.2633333682</v>
      </c>
      <c r="AT7" s="16" t="n">
        <v>-24665.3778285344</v>
      </c>
      <c r="AU7" s="16" t="n">
        <v>-30782.4923237005</v>
      </c>
      <c r="AV7" s="16" t="n">
        <v>-36899.6068188667</v>
      </c>
      <c r="AW7" s="16" t="n">
        <v>-43016.7213140331</v>
      </c>
      <c r="AX7" s="16" t="n">
        <v>-49133.8358091991</v>
      </c>
      <c r="AY7" s="16" t="n">
        <v>-55250.9503043651</v>
      </c>
      <c r="AZ7" s="16" t="n">
        <v>-61368.0647995311</v>
      </c>
      <c r="BA7" s="16" t="n">
        <v>-67485.1792946971</v>
      </c>
      <c r="BB7" s="16" t="n">
        <v>-73602.2937898641</v>
      </c>
      <c r="BC7" s="16" t="n">
        <v>-79719.4082850301</v>
      </c>
      <c r="BD7" s="16" t="n">
        <v>-85836.5227801961</v>
      </c>
      <c r="BE7" s="16" t="n">
        <v>-91953.6372753621</v>
      </c>
      <c r="BF7" s="16" t="n">
        <v>15576.3240132593</v>
      </c>
      <c r="BG7" s="16" t="n">
        <v>15577.3240132593</v>
      </c>
      <c r="BH7" s="16" t="n">
        <v>15578.3240132598</v>
      </c>
      <c r="BI7" s="16" t="n">
        <v>15579.3240132599</v>
      </c>
      <c r="BJ7" s="16" t="n">
        <v>15580.3240132599</v>
      </c>
      <c r="BK7" s="16" t="n">
        <v>15581.3240132599</v>
      </c>
      <c r="BL7" s="16" t="n">
        <v>15582.32401326</v>
      </c>
      <c r="BM7" s="16" t="n">
        <v>50133.2401325926</v>
      </c>
      <c r="BN7" s="16" t="n">
        <v>32859.2820729265</v>
      </c>
      <c r="BO7" s="16" t="n">
        <v>35739.4417495377</v>
      </c>
      <c r="BP7" s="16" t="n">
        <v>38619.6014261489</v>
      </c>
      <c r="BQ7" s="16" t="n">
        <v>41499.76110276</v>
      </c>
      <c r="BR7" s="16" t="n">
        <v>44379.9207793712</v>
      </c>
      <c r="BS7" s="16" t="n">
        <v>47260.0804559823</v>
      </c>
      <c r="BT7" s="16" t="n">
        <v>50140.2401325935</v>
      </c>
      <c r="BU7" s="16" t="n">
        <v>53020.3998092046</v>
      </c>
      <c r="BV7" s="16" t="n">
        <v>55900.5594858158</v>
      </c>
      <c r="BW7" s="16" t="n">
        <v>58780.7191624269</v>
      </c>
      <c r="BX7" s="16" t="n">
        <v>61660.8788390381</v>
      </c>
      <c r="BY7" s="16" t="n">
        <v>64541.0385156492</v>
      </c>
      <c r="BZ7" s="16" t="n">
        <v>67421.1981922604</v>
      </c>
      <c r="CA7" s="16" t="n">
        <v>70301.3578688716</v>
      </c>
      <c r="CB7" s="16" t="n">
        <v>73181.5175454827</v>
      </c>
      <c r="CC7" s="16" t="n">
        <v>76061.6772220939</v>
      </c>
      <c r="CD7" s="16" t="n">
        <v>78941.836898705</v>
      </c>
      <c r="CE7" s="16" t="n">
        <v>81821.9965753162</v>
      </c>
      <c r="CF7" s="16" t="n">
        <v>84702.1562519273</v>
      </c>
      <c r="CG7" s="16" t="n">
        <v>87582.3159285385</v>
      </c>
      <c r="CH7" s="16" t="n">
        <v>90462.4756051496</v>
      </c>
      <c r="CI7" s="7" t="n">
        <v>9</v>
      </c>
      <c r="CJ7" s="7" t="n">
        <v>6</v>
      </c>
      <c r="CK7" s="18" t="n">
        <v>6</v>
      </c>
      <c r="CL7" s="7" t="n">
        <v>140.5</v>
      </c>
      <c r="CM7" s="7" t="n">
        <v>140.5</v>
      </c>
      <c r="CN7" s="7" t="n">
        <v>140.5</v>
      </c>
      <c r="CO7" s="7" t="n">
        <v>140.5</v>
      </c>
      <c r="CP7" s="7" t="n">
        <v>140.5</v>
      </c>
      <c r="CQ7" s="7" t="n">
        <v>140.5</v>
      </c>
      <c r="CR7" s="7" t="s">
        <v>510</v>
      </c>
      <c r="CS7" s="7" t="s">
        <v>510</v>
      </c>
      <c r="CT7" s="7" t="s">
        <v>510</v>
      </c>
      <c r="CU7" s="7" t="s">
        <v>510</v>
      </c>
      <c r="CV7" s="7" t="s">
        <v>511</v>
      </c>
      <c r="CW7" s="7" t="s">
        <v>512</v>
      </c>
      <c r="CX7" s="7" t="s">
        <v>513</v>
      </c>
      <c r="CY7" s="7" t="s">
        <v>514</v>
      </c>
      <c r="CZ7" s="7" t="s">
        <v>515</v>
      </c>
      <c r="DA7" s="7" t="s">
        <v>516</v>
      </c>
      <c r="DB7" s="7" t="s">
        <v>517</v>
      </c>
      <c r="DC7" s="7" t="s">
        <v>518</v>
      </c>
      <c r="DD7" s="7" t="s">
        <v>519</v>
      </c>
      <c r="DE7" s="7" t="s">
        <v>520</v>
      </c>
      <c r="DF7" s="7"/>
      <c r="DG7" s="7"/>
      <c r="DH7" s="7"/>
      <c r="DI7" s="7" t="n">
        <v>6</v>
      </c>
      <c r="DJ7" s="10" t="n">
        <v>15.3258417058969</v>
      </c>
      <c r="DK7" s="10" t="n">
        <v>16.3258417058969</v>
      </c>
      <c r="DL7" s="10" t="n">
        <v>17.3258417058969</v>
      </c>
      <c r="DM7" s="10" t="n">
        <v>18.3258417058969</v>
      </c>
      <c r="DN7" s="10" t="n">
        <v>19.3258417058969</v>
      </c>
      <c r="DO7" s="10" t="n">
        <v>20.3258417058969</v>
      </c>
      <c r="DP7" s="10" t="n">
        <v>21.3258417058969</v>
      </c>
      <c r="DQ7" s="10" t="n">
        <v>22.3258417058969</v>
      </c>
      <c r="DR7" s="10" t="n">
        <v>23.3258417058969</v>
      </c>
      <c r="DS7" s="10" t="n">
        <v>24.3258417058969</v>
      </c>
      <c r="DT7" s="10" t="n">
        <v>25.3258417058969</v>
      </c>
      <c r="DU7" s="10" t="n">
        <v>26.3258417058969</v>
      </c>
      <c r="DV7" s="10" t="n">
        <v>27.3258417058969</v>
      </c>
      <c r="DW7" s="10" t="n">
        <v>28.3258417058969</v>
      </c>
      <c r="DX7" s="10" t="n">
        <v>29.3258417058969</v>
      </c>
      <c r="DY7" s="10" t="n">
        <v>30.325841705897</v>
      </c>
      <c r="DZ7" s="10" t="n">
        <v>31.325841705897</v>
      </c>
      <c r="EA7" s="10" t="n">
        <v>32.325841705897</v>
      </c>
      <c r="EB7" s="10" t="n">
        <v>33.325841705897</v>
      </c>
      <c r="EC7" s="7" t="n">
        <v>140.5</v>
      </c>
      <c r="ED7" s="16" t="n">
        <v>15578.3240132598</v>
      </c>
      <c r="EE7" s="16" t="n">
        <v>15579.3240132599</v>
      </c>
      <c r="EF7" s="16" t="n">
        <v>15580.3240132599</v>
      </c>
      <c r="EG7" s="16" t="n">
        <v>15581.3240132599</v>
      </c>
      <c r="EH7" s="16" t="n">
        <v>15582.32401326</v>
      </c>
      <c r="EI7" s="16" t="n">
        <v>15583.32401326</v>
      </c>
      <c r="EJ7" s="16" t="n">
        <v>15584.32401326</v>
      </c>
      <c r="EK7" s="16" t="n">
        <v>15585.32401326</v>
      </c>
      <c r="EL7" s="16" t="n">
        <v>15586.32401326</v>
      </c>
      <c r="EM7" s="16" t="n">
        <v>15587.32401326</v>
      </c>
      <c r="EN7" s="16" t="n">
        <v>15588.32401326</v>
      </c>
      <c r="EO7" s="7" t="s">
        <v>521</v>
      </c>
      <c r="EP7" s="7" t="s">
        <v>522</v>
      </c>
      <c r="EQ7" s="7" t="s">
        <v>523</v>
      </c>
      <c r="ER7" s="7" t="n">
        <v>22</v>
      </c>
      <c r="ES7" s="0" t="s">
        <v>434</v>
      </c>
      <c r="ET7" s="0" t="s">
        <v>434</v>
      </c>
      <c r="EU7" s="0" t="s">
        <v>434</v>
      </c>
      <c r="EV7" s="0" t="s">
        <v>434</v>
      </c>
      <c r="EW7" s="0" t="s">
        <v>524</v>
      </c>
      <c r="EZ7" s="7" t="s">
        <v>511</v>
      </c>
      <c r="FA7" s="7" t="s">
        <v>512</v>
      </c>
      <c r="FB7" s="7" t="s">
        <v>513</v>
      </c>
      <c r="FC7" s="7" t="s">
        <v>514</v>
      </c>
      <c r="FD7" s="7" t="s">
        <v>515</v>
      </c>
      <c r="FE7" s="7" t="s">
        <v>157</v>
      </c>
      <c r="FF7" s="7" t="s">
        <v>438</v>
      </c>
      <c r="FG7" s="7" t="s">
        <v>157</v>
      </c>
      <c r="FH7" s="7" t="s">
        <v>157</v>
      </c>
      <c r="FI7" s="7" t="s">
        <v>157</v>
      </c>
      <c r="FJ7" s="7" t="s">
        <v>157</v>
      </c>
      <c r="FK7" s="7" t="s">
        <v>157</v>
      </c>
      <c r="FL7" s="7" t="s">
        <v>157</v>
      </c>
      <c r="FM7" s="7" t="s">
        <v>438</v>
      </c>
      <c r="FN7" s="7" t="s">
        <v>438</v>
      </c>
      <c r="FO7" s="7" t="s">
        <v>438</v>
      </c>
      <c r="FP7" s="7" t="s">
        <v>157</v>
      </c>
      <c r="FQ7" s="7" t="s">
        <v>157</v>
      </c>
      <c r="FR7" s="7" t="s">
        <v>438</v>
      </c>
      <c r="FS7" s="7" t="s">
        <v>438</v>
      </c>
      <c r="FT7" s="7" t="n">
        <v>10</v>
      </c>
      <c r="FU7" s="7" t="n">
        <v>140.5</v>
      </c>
      <c r="FV7" s="7" t="n">
        <v>140.5</v>
      </c>
      <c r="FW7" s="7" t="n">
        <v>140.5</v>
      </c>
      <c r="FX7" s="7" t="n">
        <v>140.5</v>
      </c>
      <c r="FY7" s="7" t="s">
        <v>510</v>
      </c>
      <c r="FZ7" s="7" t="s">
        <v>510</v>
      </c>
      <c r="GA7" s="7" t="s">
        <v>510</v>
      </c>
      <c r="GB7" s="7" t="s">
        <v>510</v>
      </c>
      <c r="GC7" s="7" t="n">
        <v>140.3</v>
      </c>
      <c r="GD7" s="7" t="n">
        <v>140.3</v>
      </c>
      <c r="GE7" s="7" t="n">
        <v>140.3</v>
      </c>
      <c r="GF7" s="7" t="n">
        <v>140.3</v>
      </c>
      <c r="GG7" s="7" t="n">
        <v>140.5</v>
      </c>
      <c r="GH7" s="7" t="n">
        <v>140.5</v>
      </c>
      <c r="GI7" s="7" t="n">
        <v>140.5</v>
      </c>
      <c r="GJ7" s="7"/>
      <c r="GY7" s="4" t="n">
        <v>38.8734533316456</v>
      </c>
      <c r="GZ7" s="4" t="n">
        <v>22.1518295846431</v>
      </c>
      <c r="HA7" s="0" t="n">
        <v>19.1</v>
      </c>
      <c r="HB7" s="20" t="n">
        <v>41744</v>
      </c>
      <c r="HC7" s="20" t="n">
        <v>41745</v>
      </c>
      <c r="HD7" s="20" t="n">
        <v>41744</v>
      </c>
      <c r="HE7" s="20" t="n">
        <v>41745</v>
      </c>
      <c r="HQ7" s="10" t="n">
        <v>5.31720938749352</v>
      </c>
      <c r="HR7" s="4" t="n">
        <f aca="false">HQ7*5</f>
        <v>26.5860469374676</v>
      </c>
      <c r="HS7" s="4" t="n">
        <f aca="false">HR7*5</f>
        <v>132.930234687338</v>
      </c>
      <c r="HT7" s="4" t="n">
        <f aca="false">HS7*5</f>
        <v>664.651173436689</v>
      </c>
      <c r="HU7" s="4" t="n">
        <f aca="false">HT7*5</f>
        <v>3323.25586718345</v>
      </c>
      <c r="HV7" s="4" t="n">
        <f aca="false">HU7*5</f>
        <v>16616.2793359172</v>
      </c>
      <c r="HW7" s="4" t="n">
        <f aca="false">HV7*5</f>
        <v>83081.3966795862</v>
      </c>
      <c r="HX7" s="4" t="n">
        <f aca="false">HW7*5</f>
        <v>415406.983397931</v>
      </c>
      <c r="HY7" s="4" t="n">
        <f aca="false">HX7*5</f>
        <v>2077034.91698965</v>
      </c>
      <c r="HZ7" s="4" t="n">
        <f aca="false">HY7*5</f>
        <v>10385174.5849483</v>
      </c>
      <c r="IA7" s="4" t="n">
        <f aca="false">HZ7*5</f>
        <v>51925872.9247414</v>
      </c>
      <c r="IB7" s="4" t="n">
        <f aca="false">IA7*5</f>
        <v>259629364.623707</v>
      </c>
      <c r="IC7" s="20" t="n">
        <v>41744</v>
      </c>
      <c r="ID7" s="21" t="n">
        <v>41745</v>
      </c>
      <c r="IE7" s="21" t="n">
        <v>41745</v>
      </c>
      <c r="IF7" s="0" t="s">
        <v>525</v>
      </c>
      <c r="IG7" s="0" t="s">
        <v>526</v>
      </c>
      <c r="IH7" s="0" t="s">
        <v>443</v>
      </c>
      <c r="II7" s="0" t="s">
        <v>508</v>
      </c>
      <c r="IJ7" s="0" t="s">
        <v>509</v>
      </c>
      <c r="IK7" s="7" t="n">
        <v>6</v>
      </c>
      <c r="IM7" s="0" t="n">
        <v>843</v>
      </c>
      <c r="IN7" s="0" t="n">
        <v>2</v>
      </c>
      <c r="IP7" s="0" t="n">
        <v>1.9714</v>
      </c>
      <c r="IQ7" s="0" t="n">
        <v>5</v>
      </c>
      <c r="IR7" s="17" t="n">
        <v>98430</v>
      </c>
    </row>
    <row r="8" customFormat="false" ht="28.5" hidden="false" customHeight="false" outlineLevel="0" collapsed="false">
      <c r="A8" s="11" t="str">
        <f aca="false">ROW()&amp;COLUMN()&amp;A2</f>
        <v>8110</v>
      </c>
      <c r="B8" s="7" t="n">
        <v>106</v>
      </c>
      <c r="D8" s="2" t="n">
        <v>103.379863887448</v>
      </c>
      <c r="G8" s="10" t="n">
        <v>12.0373150871601</v>
      </c>
      <c r="H8" s="16" t="n">
        <v>11474.0514289879</v>
      </c>
      <c r="I8" s="16" t="n">
        <v>11698.4051428988</v>
      </c>
      <c r="J8" s="16" t="n">
        <v>11699.4051428988</v>
      </c>
      <c r="K8" s="16" t="n">
        <v>11700.4051428988</v>
      </c>
      <c r="L8" s="16" t="n">
        <v>11701.4051428988</v>
      </c>
      <c r="M8" s="16" t="n">
        <v>11702.4051428988</v>
      </c>
      <c r="N8" s="16" t="n">
        <v>11703.4051428988</v>
      </c>
      <c r="O8" s="16" t="n">
        <v>11704.4051428988</v>
      </c>
      <c r="P8" s="16" t="n">
        <v>11705.4051428988</v>
      </c>
      <c r="Q8" s="16" t="n">
        <v>11706.4051428988</v>
      </c>
      <c r="R8" s="16" t="n">
        <v>11707.4051428988</v>
      </c>
      <c r="S8" s="16" t="n">
        <v>11708.4051428988</v>
      </c>
      <c r="T8" s="16" t="n">
        <v>11709.4051428988</v>
      </c>
      <c r="U8" s="16" t="n">
        <v>11710.4051428988</v>
      </c>
      <c r="V8" s="16" t="n">
        <v>11711.4051428988</v>
      </c>
      <c r="W8" s="16" t="n">
        <v>11712.405142899</v>
      </c>
      <c r="X8" s="16" t="n">
        <v>11713.405142899</v>
      </c>
      <c r="Y8" s="16" t="n">
        <v>11714.405142899</v>
      </c>
      <c r="Z8" s="16" t="n">
        <v>11715.405142899</v>
      </c>
      <c r="AA8" s="16" t="n">
        <v>11716.405142899</v>
      </c>
      <c r="AB8" s="16" t="n">
        <v>11474.0514289879</v>
      </c>
      <c r="AC8" s="16" t="n">
        <v>11475.0514289879</v>
      </c>
      <c r="AD8" s="16" t="n">
        <v>11476.0514289879</v>
      </c>
      <c r="AE8" s="16" t="n">
        <v>11477.0514289879</v>
      </c>
      <c r="AF8" s="16" t="n">
        <v>11478.0514289879</v>
      </c>
      <c r="AG8" s="16" t="n">
        <v>11479.0514289879</v>
      </c>
      <c r="AH8" s="16" t="n">
        <v>11480.0514289879</v>
      </c>
      <c r="AI8" s="16" t="n">
        <v>11481.0514289879</v>
      </c>
      <c r="AJ8" s="16" t="n">
        <v>11482.0514289879</v>
      </c>
      <c r="AK8" s="16" t="n">
        <v>11483.0514289879</v>
      </c>
      <c r="AL8" s="16" t="n">
        <v>7982.58374237048</v>
      </c>
      <c r="AM8" s="16" t="n">
        <v>9168.39146105485</v>
      </c>
      <c r="AN8" s="16" t="n">
        <v>8952.14485385024</v>
      </c>
      <c r="AO8" s="16" t="n">
        <v>8551.6691608905</v>
      </c>
      <c r="AP8" s="16" t="n">
        <v>8151.19346793076</v>
      </c>
      <c r="AQ8" s="16" t="n">
        <v>7750.71777497101</v>
      </c>
      <c r="AR8" s="16" t="n">
        <v>7350.24208201127</v>
      </c>
      <c r="AS8" s="16" t="n">
        <v>6949.76638905153</v>
      </c>
      <c r="AT8" s="16" t="n">
        <v>6549.29069609178</v>
      </c>
      <c r="AU8" s="16" t="n">
        <v>6148.81500313204</v>
      </c>
      <c r="AV8" s="16" t="n">
        <v>5748.3393101723</v>
      </c>
      <c r="AW8" s="16" t="n">
        <v>5347.86361721255</v>
      </c>
      <c r="AX8" s="16" t="n">
        <v>4947.38792425281</v>
      </c>
      <c r="AY8" s="16" t="n">
        <v>4546.91223129307</v>
      </c>
      <c r="AZ8" s="16" t="n">
        <v>4146.43653833332</v>
      </c>
      <c r="BA8" s="16" t="n">
        <v>3745.96084537358</v>
      </c>
      <c r="BB8" s="16" t="n">
        <v>3345.48515241384</v>
      </c>
      <c r="BC8" s="16" t="n">
        <v>2945.0094594541</v>
      </c>
      <c r="BD8" s="16" t="n">
        <v>2544.53376649435</v>
      </c>
      <c r="BE8" s="16" t="n">
        <v>2144.05807353459</v>
      </c>
      <c r="BF8" s="16" t="n">
        <v>11710.4051428988</v>
      </c>
      <c r="BG8" s="16" t="n">
        <v>11711.4051428988</v>
      </c>
      <c r="BH8" s="16" t="n">
        <v>11712.405142899</v>
      </c>
      <c r="BI8" s="16" t="n">
        <v>11713.405142899</v>
      </c>
      <c r="BJ8" s="16" t="n">
        <v>11714.405142899</v>
      </c>
      <c r="BK8" s="16" t="n">
        <v>11715.405142899</v>
      </c>
      <c r="BL8" s="16" t="n">
        <v>11716.405142899</v>
      </c>
      <c r="BM8" s="16" t="n">
        <v>11474.0514289879</v>
      </c>
      <c r="BN8" s="16" t="n">
        <v>11596.7282859435</v>
      </c>
      <c r="BO8" s="16" t="n">
        <v>11577.4488097843</v>
      </c>
      <c r="BP8" s="16" t="n">
        <v>11558.1693336251</v>
      </c>
      <c r="BQ8" s="16" t="n">
        <v>11538.8898574658</v>
      </c>
      <c r="BR8" s="16" t="n">
        <v>11519.6103813066</v>
      </c>
      <c r="BS8" s="16" t="n">
        <v>11500.3309051474</v>
      </c>
      <c r="BT8" s="16" t="n">
        <v>11481.0514289881</v>
      </c>
      <c r="BU8" s="16" t="n">
        <v>11461.7719528289</v>
      </c>
      <c r="BV8" s="16" t="n">
        <v>11442.4924766697</v>
      </c>
      <c r="BW8" s="16" t="n">
        <v>11423.2130005104</v>
      </c>
      <c r="BX8" s="16" t="n">
        <v>11403.9335243512</v>
      </c>
      <c r="BY8" s="16" t="n">
        <v>11384.654048192</v>
      </c>
      <c r="BZ8" s="16" t="n">
        <v>11365.3745720328</v>
      </c>
      <c r="CA8" s="16" t="n">
        <v>11346.0950958735</v>
      </c>
      <c r="CB8" s="16" t="n">
        <v>11326.8156197143</v>
      </c>
      <c r="CC8" s="16" t="n">
        <v>11307.5361435551</v>
      </c>
      <c r="CD8" s="16" t="n">
        <v>11288.2566673958</v>
      </c>
      <c r="CE8" s="16" t="n">
        <v>11268.9771912366</v>
      </c>
      <c r="CF8" s="16" t="n">
        <v>11249.6977150774</v>
      </c>
      <c r="CG8" s="16" t="n">
        <v>11230.4182389181</v>
      </c>
      <c r="CH8" s="16" t="n">
        <v>11211.1387627589</v>
      </c>
      <c r="CI8" s="7" t="n">
        <v>1</v>
      </c>
      <c r="CJ8" s="7" t="n">
        <v>7</v>
      </c>
      <c r="CK8" s="18" t="n">
        <v>7</v>
      </c>
      <c r="CL8" s="7" t="n">
        <v>140.6</v>
      </c>
      <c r="CM8" s="7" t="n">
        <v>140.6</v>
      </c>
      <c r="CN8" s="7" t="n">
        <v>140.6</v>
      </c>
      <c r="CO8" s="7" t="n">
        <v>140.6</v>
      </c>
      <c r="CP8" s="7" t="n">
        <v>140.6</v>
      </c>
      <c r="CQ8" s="7" t="n">
        <v>140.6</v>
      </c>
      <c r="CR8" s="7" t="s">
        <v>527</v>
      </c>
      <c r="CS8" s="7" t="s">
        <v>527</v>
      </c>
      <c r="CT8" s="7" t="s">
        <v>527</v>
      </c>
      <c r="CU8" s="7" t="s">
        <v>527</v>
      </c>
      <c r="CV8" s="7" t="s">
        <v>528</v>
      </c>
      <c r="CW8" s="7" t="s">
        <v>529</v>
      </c>
      <c r="CX8" s="7" t="s">
        <v>530</v>
      </c>
      <c r="CY8" s="7" t="s">
        <v>531</v>
      </c>
      <c r="CZ8" s="7" t="s">
        <v>532</v>
      </c>
      <c r="DA8" s="7" t="s">
        <v>533</v>
      </c>
      <c r="DB8" s="7" t="s">
        <v>534</v>
      </c>
      <c r="DC8" s="7" t="s">
        <v>535</v>
      </c>
      <c r="DD8" s="7" t="s">
        <v>536</v>
      </c>
      <c r="DE8" s="7"/>
      <c r="DF8" s="7"/>
      <c r="DG8" s="7"/>
      <c r="DH8" s="7"/>
      <c r="DI8" s="7" t="n">
        <v>7</v>
      </c>
      <c r="DJ8" s="10" t="n">
        <v>13.4041385182063</v>
      </c>
      <c r="DK8" s="10" t="n">
        <v>14.4041385182063</v>
      </c>
      <c r="DL8" s="10" t="n">
        <v>15.4041385182063</v>
      </c>
      <c r="DM8" s="10" t="n">
        <v>16.4041385182063</v>
      </c>
      <c r="DN8" s="10" t="n">
        <v>17.4041385182063</v>
      </c>
      <c r="DO8" s="10" t="n">
        <v>18.4041385182063</v>
      </c>
      <c r="DP8" s="10" t="n">
        <v>19.4041385182063</v>
      </c>
      <c r="DQ8" s="10" t="n">
        <v>20.4041385182063</v>
      </c>
      <c r="DR8" s="10" t="n">
        <v>21.4041385182063</v>
      </c>
      <c r="DS8" s="10" t="n">
        <v>22.4041385182063</v>
      </c>
      <c r="DT8" s="10" t="n">
        <v>23.4041385182063</v>
      </c>
      <c r="DU8" s="10" t="n">
        <v>24.4041385182063</v>
      </c>
      <c r="DV8" s="10" t="n">
        <v>25.4041385182063</v>
      </c>
      <c r="DW8" s="10" t="n">
        <v>26.4041385182063</v>
      </c>
      <c r="DX8" s="10" t="n">
        <v>27.4041385182063</v>
      </c>
      <c r="DY8" s="10" t="n">
        <v>28.4041385182062</v>
      </c>
      <c r="DZ8" s="10" t="n">
        <v>29.4041385182062</v>
      </c>
      <c r="EA8" s="10" t="n">
        <v>30.4041385182062</v>
      </c>
      <c r="EB8" s="10" t="n">
        <v>31.4041385182061</v>
      </c>
      <c r="EC8" s="7" t="n">
        <v>140.6</v>
      </c>
      <c r="ED8" s="16" t="n">
        <v>11712.405142899</v>
      </c>
      <c r="EE8" s="16" t="n">
        <v>11713.405142899</v>
      </c>
      <c r="EF8" s="16" t="n">
        <v>11714.405142899</v>
      </c>
      <c r="EG8" s="16" t="n">
        <v>11715.405142899</v>
      </c>
      <c r="EH8" s="16" t="n">
        <v>11716.405142899</v>
      </c>
      <c r="EI8" s="16" t="n">
        <v>11717.405142899</v>
      </c>
      <c r="EJ8" s="16" t="n">
        <v>11718.405142899</v>
      </c>
      <c r="EK8" s="16" t="n">
        <v>11719.405142899</v>
      </c>
      <c r="EL8" s="16" t="n">
        <v>11720.405142899</v>
      </c>
      <c r="EM8" s="16" t="n">
        <v>11721.405142899</v>
      </c>
      <c r="EN8" s="16" t="n">
        <v>11722.405142899</v>
      </c>
      <c r="EO8" s="7" t="s">
        <v>537</v>
      </c>
      <c r="EP8" s="7" t="s">
        <v>538</v>
      </c>
      <c r="EQ8" s="7" t="s">
        <v>539</v>
      </c>
      <c r="ER8" s="7" t="n">
        <v>23</v>
      </c>
      <c r="ES8" s="0" t="s">
        <v>434</v>
      </c>
      <c r="ET8" s="0" t="s">
        <v>434</v>
      </c>
      <c r="EU8" s="0" t="s">
        <v>434</v>
      </c>
      <c r="EV8" s="0" t="s">
        <v>434</v>
      </c>
      <c r="EW8" s="0" t="s">
        <v>540</v>
      </c>
      <c r="EY8" s="19" t="s">
        <v>437</v>
      </c>
      <c r="EZ8" s="7" t="s">
        <v>528</v>
      </c>
      <c r="FA8" s="7" t="s">
        <v>529</v>
      </c>
      <c r="FB8" s="7" t="s">
        <v>530</v>
      </c>
      <c r="FC8" s="7" t="s">
        <v>531</v>
      </c>
      <c r="FD8" s="7" t="s">
        <v>532</v>
      </c>
      <c r="FE8" s="7" t="s">
        <v>541</v>
      </c>
      <c r="FF8" s="7" t="s">
        <v>541</v>
      </c>
      <c r="FG8" s="7" t="s">
        <v>157</v>
      </c>
      <c r="FH8" s="7" t="s">
        <v>541</v>
      </c>
      <c r="FI8" s="7" t="s">
        <v>541</v>
      </c>
      <c r="FJ8" s="7" t="s">
        <v>541</v>
      </c>
      <c r="FK8" s="7" t="s">
        <v>541</v>
      </c>
      <c r="FL8" s="7" t="s">
        <v>541</v>
      </c>
      <c r="FM8" s="7" t="s">
        <v>541</v>
      </c>
      <c r="FN8" s="7" t="s">
        <v>541</v>
      </c>
      <c r="FO8" s="7" t="s">
        <v>541</v>
      </c>
      <c r="FP8" s="7" t="s">
        <v>541</v>
      </c>
      <c r="FQ8" s="7" t="s">
        <v>541</v>
      </c>
      <c r="FR8" s="7" t="s">
        <v>439</v>
      </c>
      <c r="FS8" s="7" t="n">
        <v>1</v>
      </c>
      <c r="FT8" s="7" t="n">
        <v>11</v>
      </c>
      <c r="FU8" s="7" t="n">
        <v>140.6</v>
      </c>
      <c r="FV8" s="7" t="n">
        <v>140.6</v>
      </c>
      <c r="FW8" s="7" t="n">
        <v>140.6</v>
      </c>
      <c r="FX8" s="7" t="n">
        <v>140.6</v>
      </c>
      <c r="FY8" s="7" t="s">
        <v>527</v>
      </c>
      <c r="FZ8" s="7" t="s">
        <v>527</v>
      </c>
      <c r="GA8" s="7" t="s">
        <v>527</v>
      </c>
      <c r="GB8" s="7" t="s">
        <v>527</v>
      </c>
      <c r="GC8" s="7" t="n">
        <v>140.3</v>
      </c>
      <c r="GD8" s="7" t="n">
        <v>140.3</v>
      </c>
      <c r="GE8" s="7" t="n">
        <v>140.3</v>
      </c>
      <c r="GF8" s="7" t="n">
        <v>140.3</v>
      </c>
      <c r="GG8" s="7" t="n">
        <v>140.6</v>
      </c>
      <c r="GH8" s="7" t="n">
        <v>140.6</v>
      </c>
      <c r="GI8" s="7" t="n">
        <v>140.6</v>
      </c>
      <c r="GJ8" s="7"/>
      <c r="GY8" s="4" t="n">
        <v>188.218530794867</v>
      </c>
      <c r="GZ8" s="4" t="n">
        <v>172.751396221809</v>
      </c>
      <c r="HA8" s="0" t="n">
        <v>112.5</v>
      </c>
      <c r="HB8" s="20" t="n">
        <v>40437</v>
      </c>
      <c r="HC8" s="20" t="n">
        <v>40438</v>
      </c>
      <c r="HD8" s="20" t="n">
        <v>40437</v>
      </c>
      <c r="HQ8" s="10" t="n">
        <v>4.24143192846461</v>
      </c>
      <c r="HR8" s="4" t="n">
        <f aca="false">HQ8*5</f>
        <v>21.2071596423231</v>
      </c>
      <c r="HS8" s="4" t="n">
        <f aca="false">HR8*5</f>
        <v>106.035798211615</v>
      </c>
      <c r="HT8" s="4" t="n">
        <f aca="false">HS8*5</f>
        <v>530.178991058077</v>
      </c>
      <c r="HU8" s="4" t="n">
        <f aca="false">HT8*5</f>
        <v>2650.89495529038</v>
      </c>
      <c r="HV8" s="4" t="n">
        <f aca="false">HU8*5</f>
        <v>13254.4747764519</v>
      </c>
      <c r="HW8" s="4" t="n">
        <f aca="false">HV8*5</f>
        <v>66272.3738822596</v>
      </c>
      <c r="HX8" s="4" t="n">
        <f aca="false">HW8*5</f>
        <v>331361.869411298</v>
      </c>
      <c r="HY8" s="4" t="n">
        <f aca="false">HX8*5</f>
        <v>1656809.34705649</v>
      </c>
      <c r="HZ8" s="4" t="n">
        <f aca="false">HY8*5</f>
        <v>8284046.73528245</v>
      </c>
      <c r="IA8" s="4" t="n">
        <f aca="false">HZ8*5</f>
        <v>41420233.6764122</v>
      </c>
      <c r="IB8" s="4" t="n">
        <f aca="false">IA8*5</f>
        <v>207101168.382061</v>
      </c>
      <c r="IC8" s="20" t="n">
        <v>40437</v>
      </c>
      <c r="ID8" s="21" t="n">
        <v>40438</v>
      </c>
      <c r="IE8" s="21" t="n">
        <v>40438</v>
      </c>
      <c r="IF8" s="0" t="s">
        <v>542</v>
      </c>
      <c r="IG8" s="0" t="s">
        <v>543</v>
      </c>
      <c r="IH8" s="0" t="s">
        <v>443</v>
      </c>
      <c r="II8" s="0" t="s">
        <v>526</v>
      </c>
      <c r="IJ8" s="0" t="s">
        <v>509</v>
      </c>
      <c r="IK8" s="7" t="n">
        <v>7</v>
      </c>
      <c r="IM8" s="0" t="n">
        <v>843</v>
      </c>
      <c r="IN8" s="0" t="n">
        <v>3</v>
      </c>
      <c r="IP8" s="0" t="n">
        <v>1.9714</v>
      </c>
      <c r="IQ8" s="0" t="n">
        <v>5</v>
      </c>
      <c r="IR8" s="17" t="n">
        <v>98430</v>
      </c>
    </row>
    <row r="9" customFormat="false" ht="15.4" hidden="false" customHeight="false" outlineLevel="0" collapsed="false">
      <c r="A9" s="11" t="str">
        <f aca="false">ROW()&amp;COLUMN()&amp;A2</f>
        <v>9110</v>
      </c>
      <c r="B9" s="7" t="n">
        <v>107</v>
      </c>
      <c r="D9" s="2" t="n">
        <v>293.402264473403</v>
      </c>
      <c r="G9" s="10" t="n">
        <v>11.9792768196348</v>
      </c>
      <c r="H9" s="16" t="n">
        <v>55540.1406598976</v>
      </c>
      <c r="I9" s="16" t="n">
        <v>16105.0140659898</v>
      </c>
      <c r="J9" s="16" t="n">
        <v>16106.0140659898</v>
      </c>
      <c r="K9" s="16" t="n">
        <v>16107.0140659898</v>
      </c>
      <c r="L9" s="16" t="n">
        <v>16108.0140659898</v>
      </c>
      <c r="M9" s="16" t="n">
        <v>16109.0140659898</v>
      </c>
      <c r="N9" s="16" t="n">
        <v>16110.0140659898</v>
      </c>
      <c r="O9" s="16" t="n">
        <v>16111.0140659898</v>
      </c>
      <c r="P9" s="16" t="n">
        <v>16112.0140659898</v>
      </c>
      <c r="Q9" s="16" t="n">
        <v>16113.0140659898</v>
      </c>
      <c r="R9" s="16" t="n">
        <v>16114.0140659898</v>
      </c>
      <c r="S9" s="16" t="n">
        <v>16115.0140659898</v>
      </c>
      <c r="T9" s="16" t="n">
        <v>16116.0140659898</v>
      </c>
      <c r="U9" s="16" t="n">
        <v>16117.0140659898</v>
      </c>
      <c r="V9" s="16" t="n">
        <v>16118.0140659898</v>
      </c>
      <c r="W9" s="16" t="n">
        <v>16119.0140659904</v>
      </c>
      <c r="X9" s="16" t="n">
        <v>16120.0140659904</v>
      </c>
      <c r="Y9" s="16" t="n">
        <v>16121.0140659905</v>
      </c>
      <c r="Z9" s="16" t="n">
        <v>16122.0140659905</v>
      </c>
      <c r="AA9" s="16" t="n">
        <v>16123.0140659906</v>
      </c>
      <c r="AB9" s="16" t="n">
        <v>55540.1406598976</v>
      </c>
      <c r="AC9" s="16" t="n">
        <v>55541.1406598976</v>
      </c>
      <c r="AD9" s="16" t="n">
        <v>55542.1406598976</v>
      </c>
      <c r="AE9" s="16" t="n">
        <v>55543.1406598976</v>
      </c>
      <c r="AF9" s="16" t="n">
        <v>55544.1406598976</v>
      </c>
      <c r="AG9" s="16" t="n">
        <v>55545.1406598976</v>
      </c>
      <c r="AH9" s="16" t="n">
        <v>55546.1406598976</v>
      </c>
      <c r="AI9" s="16" t="n">
        <v>55547.1406598976</v>
      </c>
      <c r="AJ9" s="16" t="n">
        <v>55548.1406598976</v>
      </c>
      <c r="AK9" s="16" t="n">
        <v>55549.1406598976</v>
      </c>
      <c r="AL9" s="16" t="n">
        <v>11605.3496589593</v>
      </c>
      <c r="AM9" s="16" t="n">
        <v>6601.55810185825</v>
      </c>
      <c r="AN9" s="16" t="n">
        <v>13813.324344795</v>
      </c>
      <c r="AO9" s="16" t="n">
        <v>7119.43109585499</v>
      </c>
      <c r="AP9" s="16" t="n">
        <v>425.537846914885</v>
      </c>
      <c r="AQ9" s="16" t="n">
        <v>-6268.35540202522</v>
      </c>
      <c r="AR9" s="16" t="n">
        <v>-12962.2486509653</v>
      </c>
      <c r="AS9" s="16" t="n">
        <v>-19656.1418999054</v>
      </c>
      <c r="AT9" s="16" t="n">
        <v>-26350.0351488454</v>
      </c>
      <c r="AU9" s="16" t="n">
        <v>-33043.9283977853</v>
      </c>
      <c r="AV9" s="16" t="n">
        <v>-39737.8216467253</v>
      </c>
      <c r="AW9" s="16" t="n">
        <v>-46431.7148956653</v>
      </c>
      <c r="AX9" s="16" t="n">
        <v>-53125.6081446053</v>
      </c>
      <c r="AY9" s="16" t="n">
        <v>-59819.5013935463</v>
      </c>
      <c r="AZ9" s="16" t="n">
        <v>-66513.3946424863</v>
      </c>
      <c r="BA9" s="16" t="n">
        <v>-73207.2878914263</v>
      </c>
      <c r="BB9" s="16" t="n">
        <v>-79901.1811403663</v>
      </c>
      <c r="BC9" s="16" t="n">
        <v>-86595.0743893063</v>
      </c>
      <c r="BD9" s="16" t="n">
        <v>-93288.9676382463</v>
      </c>
      <c r="BE9" s="16" t="n">
        <v>-99982.8608871863</v>
      </c>
      <c r="BF9" s="16" t="n">
        <v>16117.0140659898</v>
      </c>
      <c r="BG9" s="16" t="n">
        <v>16118.0140659898</v>
      </c>
      <c r="BH9" s="16" t="n">
        <v>16119.0140659904</v>
      </c>
      <c r="BI9" s="16" t="n">
        <v>16120.0140659904</v>
      </c>
      <c r="BJ9" s="16" t="n">
        <v>16121.0140659905</v>
      </c>
      <c r="BK9" s="16" t="n">
        <v>16122.0140659905</v>
      </c>
      <c r="BL9" s="16" t="n">
        <v>16123.0140659906</v>
      </c>
      <c r="BM9" s="16" t="n">
        <v>55540.1406598976</v>
      </c>
      <c r="BN9" s="16" t="n">
        <v>35833.0773629444</v>
      </c>
      <c r="BO9" s="16" t="n">
        <v>39118.7545791034</v>
      </c>
      <c r="BP9" s="16" t="n">
        <v>42404.4317952625</v>
      </c>
      <c r="BQ9" s="16" t="n">
        <v>45690.1090114215</v>
      </c>
      <c r="BR9" s="16" t="n">
        <v>48975.7862275805</v>
      </c>
      <c r="BS9" s="16" t="n">
        <v>52261.4634437396</v>
      </c>
      <c r="BT9" s="16" t="n">
        <v>55547.1406598986</v>
      </c>
      <c r="BU9" s="16" t="n">
        <v>58832.8178760576</v>
      </c>
      <c r="BV9" s="16" t="n">
        <v>62118.4950922167</v>
      </c>
      <c r="BW9" s="16" t="n">
        <v>65404.1723083757</v>
      </c>
      <c r="BX9" s="16" t="n">
        <v>68689.8495245348</v>
      </c>
      <c r="BY9" s="16" t="n">
        <v>71975.5267406938</v>
      </c>
      <c r="BZ9" s="16" t="n">
        <v>75261.2039568528</v>
      </c>
      <c r="CA9" s="16" t="n">
        <v>78546.8811730119</v>
      </c>
      <c r="CB9" s="16" t="n">
        <v>81832.5583891709</v>
      </c>
      <c r="CC9" s="16" t="n">
        <v>85118.2356053299</v>
      </c>
      <c r="CD9" s="16" t="n">
        <v>88403.912821489</v>
      </c>
      <c r="CE9" s="16" t="n">
        <v>91689.590037648</v>
      </c>
      <c r="CF9" s="16" t="n">
        <v>94975.267253807</v>
      </c>
      <c r="CG9" s="16" t="n">
        <v>98260.9444699661</v>
      </c>
      <c r="CH9" s="16" t="n">
        <v>101546.621686125</v>
      </c>
      <c r="CI9" s="7" t="n">
        <v>2</v>
      </c>
      <c r="CJ9" s="7" t="n">
        <v>8</v>
      </c>
      <c r="CK9" s="18" t="n">
        <v>8</v>
      </c>
      <c r="CL9" s="7" t="n">
        <v>140.8</v>
      </c>
      <c r="CM9" s="7" t="n">
        <v>140.8</v>
      </c>
      <c r="CN9" s="7" t="n">
        <v>140.8</v>
      </c>
      <c r="CO9" s="7" t="n">
        <v>140.8</v>
      </c>
      <c r="CP9" s="7" t="n">
        <v>140.8</v>
      </c>
      <c r="CQ9" s="7" t="n">
        <v>140.8</v>
      </c>
      <c r="CR9" s="7" t="s">
        <v>440</v>
      </c>
      <c r="CS9" s="7" t="s">
        <v>440</v>
      </c>
      <c r="CT9" s="7" t="s">
        <v>440</v>
      </c>
      <c r="CU9" s="7" t="s">
        <v>440</v>
      </c>
      <c r="CV9" s="7" t="s">
        <v>544</v>
      </c>
      <c r="CW9" s="7" t="s">
        <v>545</v>
      </c>
      <c r="CX9" s="7" t="s">
        <v>546</v>
      </c>
      <c r="CY9" s="7" t="s">
        <v>468</v>
      </c>
      <c r="CZ9" s="7" t="s">
        <v>469</v>
      </c>
      <c r="DA9" s="7" t="s">
        <v>547</v>
      </c>
      <c r="DB9" s="7" t="s">
        <v>548</v>
      </c>
      <c r="DC9" s="7" t="s">
        <v>549</v>
      </c>
      <c r="DD9" s="7" t="s">
        <v>550</v>
      </c>
      <c r="DE9" s="7"/>
      <c r="DF9" s="7"/>
      <c r="DG9" s="7"/>
      <c r="DH9" s="7"/>
      <c r="DI9" s="7" t="n">
        <v>8</v>
      </c>
      <c r="DJ9" s="10" t="n">
        <v>15.2990798242972</v>
      </c>
      <c r="DK9" s="10" t="n">
        <v>16.2990798242972</v>
      </c>
      <c r="DL9" s="10" t="n">
        <v>17.2990798242972</v>
      </c>
      <c r="DM9" s="10" t="n">
        <v>18.2990798242972</v>
      </c>
      <c r="DN9" s="10" t="n">
        <v>19.2990798242972</v>
      </c>
      <c r="DO9" s="10" t="n">
        <v>20.2990798242972</v>
      </c>
      <c r="DP9" s="10" t="n">
        <v>21.2990798242972</v>
      </c>
      <c r="DQ9" s="10" t="n">
        <v>22.2990798242972</v>
      </c>
      <c r="DR9" s="10" t="n">
        <v>23.2990798242972</v>
      </c>
      <c r="DS9" s="10" t="n">
        <v>24.2990798242972</v>
      </c>
      <c r="DT9" s="10" t="n">
        <v>25.2990798242972</v>
      </c>
      <c r="DU9" s="10" t="n">
        <v>26.2990798242972</v>
      </c>
      <c r="DV9" s="10" t="n">
        <v>27.2990798242972</v>
      </c>
      <c r="DW9" s="10" t="n">
        <v>28.2990798242972</v>
      </c>
      <c r="DX9" s="10" t="n">
        <v>29.2990798242972</v>
      </c>
      <c r="DY9" s="10" t="n">
        <v>30.2990798242968</v>
      </c>
      <c r="DZ9" s="10" t="n">
        <v>31.2990798242968</v>
      </c>
      <c r="EA9" s="10" t="n">
        <v>32.2990798242968</v>
      </c>
      <c r="EB9" s="10" t="n">
        <v>33.2990798242968</v>
      </c>
      <c r="EC9" s="7" t="n">
        <v>140.8</v>
      </c>
      <c r="ED9" s="16" t="n">
        <v>16119.0140659904</v>
      </c>
      <c r="EE9" s="16" t="n">
        <v>16120.0140659904</v>
      </c>
      <c r="EF9" s="16" t="n">
        <v>16121.0140659905</v>
      </c>
      <c r="EG9" s="16" t="n">
        <v>16122.0140659905</v>
      </c>
      <c r="EH9" s="16" t="n">
        <v>16123.0140659906</v>
      </c>
      <c r="EI9" s="16" t="n">
        <v>16124.0140659906</v>
      </c>
      <c r="EJ9" s="16" t="n">
        <v>16125.0140659906</v>
      </c>
      <c r="EK9" s="16" t="n">
        <v>16126.0140659906</v>
      </c>
      <c r="EL9" s="16" t="n">
        <v>16127.0140659906</v>
      </c>
      <c r="EM9" s="16" t="n">
        <v>16128.0140659906</v>
      </c>
      <c r="EN9" s="16" t="n">
        <v>16129.0140659906</v>
      </c>
      <c r="EO9" s="7" t="s">
        <v>551</v>
      </c>
      <c r="EP9" s="7" t="s">
        <v>552</v>
      </c>
      <c r="EQ9" s="7" t="s">
        <v>553</v>
      </c>
      <c r="ER9" s="7" t="n">
        <v>24</v>
      </c>
      <c r="ES9" s="0" t="s">
        <v>434</v>
      </c>
      <c r="ET9" s="0" t="s">
        <v>434</v>
      </c>
      <c r="EU9" s="0" t="s">
        <v>434</v>
      </c>
      <c r="EV9" s="0" t="s">
        <v>435</v>
      </c>
      <c r="EW9" s="0" t="s">
        <v>554</v>
      </c>
      <c r="EY9" s="19" t="s">
        <v>437</v>
      </c>
      <c r="EZ9" s="7" t="s">
        <v>544</v>
      </c>
      <c r="FA9" s="7" t="s">
        <v>545</v>
      </c>
      <c r="FB9" s="7" t="s">
        <v>546</v>
      </c>
      <c r="FC9" s="7" t="s">
        <v>468</v>
      </c>
      <c r="FD9" s="7" t="s">
        <v>469</v>
      </c>
      <c r="FE9" s="7" t="s">
        <v>541</v>
      </c>
      <c r="FF9" s="7" t="s">
        <v>541</v>
      </c>
      <c r="FG9" s="7" t="s">
        <v>157</v>
      </c>
      <c r="FH9" s="7" t="s">
        <v>541</v>
      </c>
      <c r="FI9" s="7" t="s">
        <v>541</v>
      </c>
      <c r="FJ9" s="7" t="s">
        <v>541</v>
      </c>
      <c r="FK9" s="7" t="s">
        <v>541</v>
      </c>
      <c r="FL9" s="7" t="s">
        <v>541</v>
      </c>
      <c r="FM9" s="7" t="s">
        <v>541</v>
      </c>
      <c r="FN9" s="7" t="s">
        <v>541</v>
      </c>
      <c r="FO9" s="7" t="s">
        <v>541</v>
      </c>
      <c r="FP9" s="7" t="s">
        <v>541</v>
      </c>
      <c r="FQ9" s="7" t="s">
        <v>541</v>
      </c>
      <c r="FR9" s="7" t="s">
        <v>439</v>
      </c>
      <c r="FS9" s="7" t="n">
        <v>1</v>
      </c>
      <c r="FT9" s="7" t="n">
        <v>12</v>
      </c>
      <c r="FU9" s="7" t="n">
        <v>140.8</v>
      </c>
      <c r="FV9" s="7" t="n">
        <v>140.8</v>
      </c>
      <c r="FW9" s="7" t="n">
        <v>140.8</v>
      </c>
      <c r="FX9" s="7" t="n">
        <v>140.8</v>
      </c>
      <c r="FY9" s="7" t="s">
        <v>440</v>
      </c>
      <c r="FZ9" s="7" t="s">
        <v>440</v>
      </c>
      <c r="GA9" s="7" t="s">
        <v>440</v>
      </c>
      <c r="GB9" s="7" t="s">
        <v>440</v>
      </c>
      <c r="GC9" s="7" t="n">
        <v>140.4</v>
      </c>
      <c r="GD9" s="7" t="n">
        <v>140.4</v>
      </c>
      <c r="GE9" s="7" t="n">
        <v>140.4</v>
      </c>
      <c r="GF9" s="7" t="n">
        <v>140.4</v>
      </c>
      <c r="GG9" s="7" t="n">
        <v>140.8</v>
      </c>
      <c r="GH9" s="7" t="n">
        <v>140.8</v>
      </c>
      <c r="GI9" s="7" t="n">
        <v>140.8</v>
      </c>
      <c r="GJ9" s="7"/>
      <c r="GY9" s="4" t="n">
        <v>323.435019511409</v>
      </c>
      <c r="GZ9" s="4" t="n">
        <v>294.807855464339</v>
      </c>
      <c r="HA9" s="0" t="n">
        <v>210.9</v>
      </c>
      <c r="HB9" s="20" t="n">
        <v>40591</v>
      </c>
      <c r="HC9" s="20" t="n">
        <v>40592</v>
      </c>
      <c r="HD9" s="20" t="n">
        <v>40591</v>
      </c>
      <c r="HE9" s="20" t="n">
        <v>40592</v>
      </c>
      <c r="HF9" s="20" t="n">
        <v>40593</v>
      </c>
      <c r="HG9" s="20" t="n">
        <v>40594</v>
      </c>
      <c r="HH9" s="20" t="n">
        <v>40595</v>
      </c>
      <c r="HQ9" s="10" t="n">
        <v>5.30365916928617</v>
      </c>
      <c r="HR9" s="4" t="n">
        <f aca="false">HQ9*5</f>
        <v>26.5182958464309</v>
      </c>
      <c r="HS9" s="4" t="n">
        <f aca="false">HR9*5</f>
        <v>132.591479232154</v>
      </c>
      <c r="HT9" s="4" t="n">
        <f aca="false">HS9*5</f>
        <v>662.957396160772</v>
      </c>
      <c r="HU9" s="4" t="n">
        <f aca="false">HT9*5</f>
        <v>3314.78698080386</v>
      </c>
      <c r="HV9" s="4" t="n">
        <f aca="false">HU9*5</f>
        <v>16573.9349040193</v>
      </c>
      <c r="HW9" s="4" t="n">
        <f aca="false">HV9*5</f>
        <v>82869.6745200964</v>
      </c>
      <c r="HX9" s="4" t="n">
        <f aca="false">HW9*5</f>
        <v>414348.372600482</v>
      </c>
      <c r="HY9" s="4" t="n">
        <f aca="false">HX9*5</f>
        <v>2071741.86300241</v>
      </c>
      <c r="HZ9" s="4" t="n">
        <f aca="false">HY9*5</f>
        <v>10358709.3150121</v>
      </c>
      <c r="IA9" s="4" t="n">
        <f aca="false">HZ9*5</f>
        <v>51793546.5750603</v>
      </c>
      <c r="IB9" s="4" t="n">
        <f aca="false">IA9*5</f>
        <v>258967732.875301</v>
      </c>
      <c r="IC9" s="20" t="n">
        <v>40591</v>
      </c>
      <c r="ID9" s="21" t="n">
        <v>40591</v>
      </c>
      <c r="IE9" s="21" t="n">
        <v>40591</v>
      </c>
      <c r="IF9" s="0" t="s">
        <v>555</v>
      </c>
      <c r="IG9" s="0" t="s">
        <v>442</v>
      </c>
      <c r="IH9" s="0" t="s">
        <v>443</v>
      </c>
      <c r="II9" s="0" t="s">
        <v>543</v>
      </c>
      <c r="IJ9" s="0" t="s">
        <v>509</v>
      </c>
      <c r="IK9" s="7" t="n">
        <v>8</v>
      </c>
      <c r="IM9" s="0" t="n">
        <v>843</v>
      </c>
      <c r="IN9" s="0" t="n">
        <v>4</v>
      </c>
      <c r="IP9" s="0" t="n">
        <v>1.9714</v>
      </c>
      <c r="IQ9" s="0" t="n">
        <v>5</v>
      </c>
      <c r="IR9" s="17" t="n">
        <v>98430</v>
      </c>
    </row>
    <row r="10" customFormat="false" ht="28.5" hidden="false" customHeight="false" outlineLevel="0" collapsed="false">
      <c r="A10" s="11" t="str">
        <f aca="false">ROW()&amp;COLUMN()&amp;A2</f>
        <v>10110</v>
      </c>
      <c r="B10" s="7" t="n">
        <v>108</v>
      </c>
      <c r="D10" s="2" t="n">
        <v>417.084627826777</v>
      </c>
      <c r="G10" s="10" t="n">
        <v>9.71729528422293</v>
      </c>
      <c r="H10" s="16" t="n">
        <v>-4496.41405441798</v>
      </c>
      <c r="I10" s="16" t="n">
        <v>10101.3585945582</v>
      </c>
      <c r="J10" s="16" t="n">
        <v>10102.3585945582</v>
      </c>
      <c r="K10" s="16" t="n">
        <v>10103.3585945582</v>
      </c>
      <c r="L10" s="16" t="n">
        <v>10104.3585945582</v>
      </c>
      <c r="M10" s="16" t="n">
        <v>10105.3585945582</v>
      </c>
      <c r="N10" s="16" t="n">
        <v>10106.3585945582</v>
      </c>
      <c r="O10" s="16" t="n">
        <v>10107.3585945582</v>
      </c>
      <c r="P10" s="16" t="n">
        <v>10108.3585945582</v>
      </c>
      <c r="Q10" s="16" t="n">
        <v>10109.3585945582</v>
      </c>
      <c r="R10" s="16" t="n">
        <v>10110.3585945582</v>
      </c>
      <c r="S10" s="16" t="n">
        <v>10111.3585945582</v>
      </c>
      <c r="T10" s="16" t="n">
        <v>10112.3585945582</v>
      </c>
      <c r="U10" s="16" t="n">
        <v>10113.3585945582</v>
      </c>
      <c r="V10" s="16" t="n">
        <v>10114.3585945582</v>
      </c>
      <c r="W10" s="16" t="n">
        <v>10115.3585945582</v>
      </c>
      <c r="X10" s="16" t="n">
        <v>10116.3585945582</v>
      </c>
      <c r="Y10" s="16" t="n">
        <v>10117.3585945582</v>
      </c>
      <c r="Z10" s="16" t="n">
        <v>10118.3585945582</v>
      </c>
      <c r="AA10" s="16" t="n">
        <v>10119.3585945582</v>
      </c>
      <c r="AB10" s="16" t="n">
        <v>-4496.41405441798</v>
      </c>
      <c r="AC10" s="16" t="n">
        <v>-4495.41405441798</v>
      </c>
      <c r="AD10" s="16" t="n">
        <v>-4494.41405441798</v>
      </c>
      <c r="AE10" s="16" t="n">
        <v>-4493.41405441798</v>
      </c>
      <c r="AF10" s="16" t="n">
        <v>-4492.41405441798</v>
      </c>
      <c r="AG10" s="16" t="n">
        <v>-4491.41405441798</v>
      </c>
      <c r="AH10" s="16" t="n">
        <v>-4490.41405441798</v>
      </c>
      <c r="AI10" s="16" t="n">
        <v>-4489.41405441798</v>
      </c>
      <c r="AJ10" s="16" t="n">
        <v>-4488.41405441798</v>
      </c>
      <c r="AK10" s="16" t="n">
        <v>-4487.41405441798</v>
      </c>
      <c r="AL10" s="16" t="n">
        <v>13374.3200371391</v>
      </c>
      <c r="AM10" s="16" t="n">
        <v>1388.6336950527</v>
      </c>
      <c r="AN10" s="16" t="n">
        <v>5469.32678485765</v>
      </c>
      <c r="AO10" s="16" t="n">
        <v>7022.96969800145</v>
      </c>
      <c r="AP10" s="16" t="n">
        <v>8576.61261114525</v>
      </c>
      <c r="AQ10" s="16" t="n">
        <v>10130.255524289</v>
      </c>
      <c r="AR10" s="16" t="n">
        <v>11683.8984374329</v>
      </c>
      <c r="AS10" s="16" t="n">
        <v>13237.5413505767</v>
      </c>
      <c r="AT10" s="16" t="n">
        <v>14791.1842637205</v>
      </c>
      <c r="AU10" s="16" t="n">
        <v>16344.8271768643</v>
      </c>
      <c r="AV10" s="16" t="n">
        <v>17898.4700900081</v>
      </c>
      <c r="AW10" s="16" t="n">
        <v>19452.1130031519</v>
      </c>
      <c r="AX10" s="16" t="n">
        <v>21005.7559162957</v>
      </c>
      <c r="AY10" s="16" t="n">
        <v>22559.3988294395</v>
      </c>
      <c r="AZ10" s="16" t="n">
        <v>24113.0417425834</v>
      </c>
      <c r="BA10" s="16" t="n">
        <v>25666.6846557273</v>
      </c>
      <c r="BB10" s="16" t="n">
        <v>27220.327568871</v>
      </c>
      <c r="BC10" s="16" t="n">
        <v>28773.9704820148</v>
      </c>
      <c r="BD10" s="16" t="n">
        <v>30327.6133951587</v>
      </c>
      <c r="BE10" s="16" t="n">
        <v>31881.2563083025</v>
      </c>
      <c r="BF10" s="16" t="n">
        <v>10113.3585945582</v>
      </c>
      <c r="BG10" s="16" t="n">
        <v>10114.3585945582</v>
      </c>
      <c r="BH10" s="16" t="n">
        <v>10115.3585945582</v>
      </c>
      <c r="BI10" s="16" t="n">
        <v>10116.3585945582</v>
      </c>
      <c r="BJ10" s="16" t="n">
        <v>10117.3585945582</v>
      </c>
      <c r="BK10" s="16" t="n">
        <v>10118.3585945582</v>
      </c>
      <c r="BL10" s="16" t="n">
        <v>10119.3585945582</v>
      </c>
      <c r="BM10" s="16" t="n">
        <v>-4496.41405441798</v>
      </c>
      <c r="BN10" s="16" t="n">
        <v>2812.9722700701</v>
      </c>
      <c r="BO10" s="16" t="n">
        <v>1595.90788265546</v>
      </c>
      <c r="BP10" s="16" t="n">
        <v>378.843495240764</v>
      </c>
      <c r="BQ10" s="16" t="n">
        <v>-838.220892173937</v>
      </c>
      <c r="BR10" s="16" t="n">
        <v>-2055.28527958864</v>
      </c>
      <c r="BS10" s="16" t="n">
        <v>-3272.34966700334</v>
      </c>
      <c r="BT10" s="16" t="n">
        <v>-4489.41405441794</v>
      </c>
      <c r="BU10" s="16" t="n">
        <v>-5706.47844183264</v>
      </c>
      <c r="BV10" s="16" t="n">
        <v>-6923.54282924734</v>
      </c>
      <c r="BW10" s="16" t="n">
        <v>-8140.60721666204</v>
      </c>
      <c r="BX10" s="16" t="n">
        <v>-9357.67160407674</v>
      </c>
      <c r="BY10" s="16" t="n">
        <v>-10574.7359914913</v>
      </c>
      <c r="BZ10" s="16" t="n">
        <v>-11791.800378906</v>
      </c>
      <c r="CA10" s="16" t="n">
        <v>-13008.8647663207</v>
      </c>
      <c r="CB10" s="16" t="n">
        <v>-14225.9291537354</v>
      </c>
      <c r="CC10" s="16" t="n">
        <v>-15442.9935411501</v>
      </c>
      <c r="CD10" s="16" t="n">
        <v>-16660.0579285647</v>
      </c>
      <c r="CE10" s="16" t="n">
        <v>-17877.1223159794</v>
      </c>
      <c r="CF10" s="16" t="n">
        <v>-19094.1867033941</v>
      </c>
      <c r="CG10" s="16" t="n">
        <v>-20311.2510908088</v>
      </c>
      <c r="CH10" s="16" t="n">
        <v>-21528.3154782235</v>
      </c>
      <c r="CI10" s="7" t="n">
        <v>3</v>
      </c>
      <c r="CJ10" s="7" t="n">
        <v>9</v>
      </c>
      <c r="CK10" s="18" t="n">
        <v>9</v>
      </c>
      <c r="CL10" s="7" t="s">
        <v>510</v>
      </c>
      <c r="CM10" s="7" t="s">
        <v>510</v>
      </c>
      <c r="CN10" s="7" t="s">
        <v>510</v>
      </c>
      <c r="CO10" s="7" t="s">
        <v>510</v>
      </c>
      <c r="CP10" s="7" t="s">
        <v>510</v>
      </c>
      <c r="CQ10" s="7" t="s">
        <v>510</v>
      </c>
      <c r="CR10" s="7" t="s">
        <v>458</v>
      </c>
      <c r="CS10" s="7" t="s">
        <v>458</v>
      </c>
      <c r="CT10" s="7" t="s">
        <v>458</v>
      </c>
      <c r="CU10" s="7" t="s">
        <v>458</v>
      </c>
      <c r="CV10" s="7" t="s">
        <v>556</v>
      </c>
      <c r="CW10" s="7" t="s">
        <v>557</v>
      </c>
      <c r="CX10" s="7" t="s">
        <v>558</v>
      </c>
      <c r="CY10" s="7" t="s">
        <v>485</v>
      </c>
      <c r="CZ10" s="7" t="s">
        <v>486</v>
      </c>
      <c r="DA10" s="7" t="s">
        <v>559</v>
      </c>
      <c r="DB10" s="7"/>
      <c r="DC10" s="7" t="s">
        <v>560</v>
      </c>
      <c r="DD10" s="7"/>
      <c r="DE10" s="7"/>
      <c r="DF10" s="7"/>
      <c r="DG10" s="7"/>
      <c r="DH10" s="7"/>
      <c r="DI10" s="7" t="n">
        <v>9</v>
      </c>
      <c r="DJ10" s="10" t="n">
        <v>16.8265079638222</v>
      </c>
      <c r="DK10" s="10" t="n">
        <v>17.8265079638222</v>
      </c>
      <c r="DL10" s="10" t="n">
        <v>18.8265079638222</v>
      </c>
      <c r="DM10" s="10" t="n">
        <v>19.8265079638222</v>
      </c>
      <c r="DN10" s="10" t="n">
        <v>20.8265079638222</v>
      </c>
      <c r="DO10" s="10" t="n">
        <v>21.8265079638222</v>
      </c>
      <c r="DP10" s="10" t="n">
        <v>22.8265079638222</v>
      </c>
      <c r="DQ10" s="10" t="n">
        <v>23.8265079638222</v>
      </c>
      <c r="DR10" s="10" t="n">
        <v>24.8265079638222</v>
      </c>
      <c r="DS10" s="10" t="n">
        <v>25.8265079638222</v>
      </c>
      <c r="DT10" s="10" t="n">
        <v>26.8265079638222</v>
      </c>
      <c r="DU10" s="10" t="n">
        <v>27.8265079638222</v>
      </c>
      <c r="DV10" s="10" t="n">
        <v>28.8265079638222</v>
      </c>
      <c r="DW10" s="10" t="n">
        <v>29.8265079638222</v>
      </c>
      <c r="DX10" s="10" t="n">
        <v>30.8265079638222</v>
      </c>
      <c r="DY10" s="10" t="n">
        <v>31.8265079638218</v>
      </c>
      <c r="DZ10" s="10" t="n">
        <v>32.8265079638218</v>
      </c>
      <c r="EA10" s="10" t="n">
        <v>33.8265079638218</v>
      </c>
      <c r="EB10" s="10" t="n">
        <v>34.8265079638218</v>
      </c>
      <c r="EC10" s="7" t="s">
        <v>510</v>
      </c>
      <c r="ED10" s="16" t="n">
        <v>10115.3585945582</v>
      </c>
      <c r="EE10" s="16" t="n">
        <v>10116.3585945582</v>
      </c>
      <c r="EF10" s="16" t="n">
        <v>10117.3585945582</v>
      </c>
      <c r="EG10" s="16" t="n">
        <v>10118.3585945582</v>
      </c>
      <c r="EH10" s="16" t="n">
        <v>10119.3585945582</v>
      </c>
      <c r="EI10" s="16" t="n">
        <v>10120.3585945582</v>
      </c>
      <c r="EJ10" s="16" t="n">
        <v>10121.3585945582</v>
      </c>
      <c r="EK10" s="16" t="n">
        <v>10122.3585945582</v>
      </c>
      <c r="EL10" s="16" t="n">
        <v>10123.3585945582</v>
      </c>
      <c r="EM10" s="16" t="n">
        <v>10124.3585945582</v>
      </c>
      <c r="EN10" s="16" t="n">
        <v>10125.3585945582</v>
      </c>
      <c r="EO10" s="7" t="s">
        <v>561</v>
      </c>
      <c r="EP10" s="7" t="s">
        <v>562</v>
      </c>
      <c r="EQ10" s="7" t="s">
        <v>563</v>
      </c>
      <c r="ER10" s="7" t="n">
        <v>26</v>
      </c>
      <c r="ES10" s="0" t="s">
        <v>434</v>
      </c>
      <c r="ET10" s="0" t="s">
        <v>434</v>
      </c>
      <c r="EU10" s="0" t="s">
        <v>434</v>
      </c>
      <c r="EV10" s="0" t="s">
        <v>435</v>
      </c>
      <c r="EW10" s="0" t="s">
        <v>564</v>
      </c>
      <c r="EY10" s="19" t="s">
        <v>437</v>
      </c>
      <c r="EZ10" s="7" t="s">
        <v>556</v>
      </c>
      <c r="FA10" s="7" t="s">
        <v>557</v>
      </c>
      <c r="FB10" s="7" t="s">
        <v>558</v>
      </c>
      <c r="FC10" s="7" t="s">
        <v>485</v>
      </c>
      <c r="FD10" s="7" t="s">
        <v>486</v>
      </c>
      <c r="FE10" s="7" t="s">
        <v>541</v>
      </c>
      <c r="FF10" s="7" t="s">
        <v>541</v>
      </c>
      <c r="FG10" s="7" t="s">
        <v>157</v>
      </c>
      <c r="FH10" s="7" t="s">
        <v>541</v>
      </c>
      <c r="FI10" s="7" t="s">
        <v>541</v>
      </c>
      <c r="FJ10" s="7" t="s">
        <v>541</v>
      </c>
      <c r="FK10" s="7" t="s">
        <v>541</v>
      </c>
      <c r="FL10" s="7" t="s">
        <v>541</v>
      </c>
      <c r="FM10" s="7" t="s">
        <v>541</v>
      </c>
      <c r="FN10" s="7" t="s">
        <v>541</v>
      </c>
      <c r="FO10" s="7" t="s">
        <v>541</v>
      </c>
      <c r="FP10" s="7" t="s">
        <v>541</v>
      </c>
      <c r="FQ10" s="7" t="s">
        <v>541</v>
      </c>
      <c r="FR10" s="7" t="s">
        <v>439</v>
      </c>
      <c r="FS10" s="7" t="s">
        <v>439</v>
      </c>
      <c r="FT10" s="7" t="n">
        <v>13</v>
      </c>
      <c r="FU10" s="7" t="s">
        <v>510</v>
      </c>
      <c r="FV10" s="7" t="s">
        <v>510</v>
      </c>
      <c r="FW10" s="7" t="s">
        <v>510</v>
      </c>
      <c r="FX10" s="7" t="s">
        <v>510</v>
      </c>
      <c r="FY10" s="7" t="s">
        <v>458</v>
      </c>
      <c r="FZ10" s="7" t="s">
        <v>458</v>
      </c>
      <c r="GA10" s="7" t="s">
        <v>458</v>
      </c>
      <c r="GB10" s="7" t="s">
        <v>458</v>
      </c>
      <c r="GC10" s="7" t="n">
        <v>140.5</v>
      </c>
      <c r="GD10" s="7" t="n">
        <v>140.5</v>
      </c>
      <c r="GE10" s="7" t="n">
        <v>140.5</v>
      </c>
      <c r="GF10" s="7" t="n">
        <v>140.5</v>
      </c>
      <c r="GG10" s="7" t="s">
        <v>510</v>
      </c>
      <c r="GH10" s="7" t="s">
        <v>510</v>
      </c>
      <c r="GI10" s="7" t="s">
        <v>510</v>
      </c>
      <c r="GJ10" s="7"/>
      <c r="GY10" s="4" t="n">
        <v>178.867605199848</v>
      </c>
      <c r="GZ10" s="4" t="n">
        <v>161.554979094821</v>
      </c>
      <c r="HA10" s="0" t="n">
        <v>152.4</v>
      </c>
      <c r="HB10" s="20" t="n">
        <v>40439</v>
      </c>
      <c r="HC10" s="20" t="n">
        <v>40440</v>
      </c>
      <c r="HD10" s="20" t="n">
        <v>40439</v>
      </c>
      <c r="HE10" s="20" t="n">
        <v>40440</v>
      </c>
      <c r="HF10" s="20" t="n">
        <v>40441</v>
      </c>
      <c r="HG10" s="20" t="n">
        <v>40442</v>
      </c>
      <c r="HQ10" s="10" t="n">
        <v>5.98373363444929</v>
      </c>
      <c r="HR10" s="4" t="n">
        <f aca="false">HQ10*5</f>
        <v>29.9186681722465</v>
      </c>
      <c r="HS10" s="4" t="n">
        <f aca="false">HR10*5</f>
        <v>149.593340861232</v>
      </c>
      <c r="HT10" s="4" t="n">
        <f aca="false">HS10*5</f>
        <v>747.966704306162</v>
      </c>
      <c r="HU10" s="4" t="n">
        <f aca="false">HT10*5</f>
        <v>3739.83352153081</v>
      </c>
      <c r="HV10" s="4" t="n">
        <f aca="false">HU10*5</f>
        <v>18699.167607654</v>
      </c>
      <c r="HW10" s="4"/>
      <c r="HX10" s="4"/>
      <c r="HY10" s="4"/>
      <c r="HZ10" s="4"/>
      <c r="IA10" s="4"/>
      <c r="IB10" s="4"/>
      <c r="IC10" s="20" t="n">
        <v>40439</v>
      </c>
      <c r="ID10" s="21" t="n">
        <v>40439</v>
      </c>
      <c r="IE10" s="21" t="n">
        <v>40439</v>
      </c>
      <c r="IF10" s="0" t="s">
        <v>565</v>
      </c>
      <c r="IG10" s="0" t="s">
        <v>460</v>
      </c>
      <c r="IH10" s="0" t="s">
        <v>443</v>
      </c>
      <c r="II10" s="0" t="s">
        <v>442</v>
      </c>
      <c r="IJ10" s="0" t="s">
        <v>566</v>
      </c>
      <c r="IK10" s="7" t="n">
        <v>9</v>
      </c>
      <c r="IM10" s="0" t="n">
        <v>844</v>
      </c>
      <c r="IN10" s="0" t="n">
        <v>1</v>
      </c>
      <c r="IP10" s="0" t="n">
        <v>0.6493</v>
      </c>
      <c r="IQ10" s="0" t="n">
        <v>4</v>
      </c>
      <c r="IR10" s="17" t="n">
        <v>68509</v>
      </c>
    </row>
    <row r="11" customFormat="false" ht="28.5" hidden="false" customHeight="false" outlineLevel="0" collapsed="false">
      <c r="A11" s="11" t="str">
        <f aca="false">ROW()&amp;COLUMN()&amp;A2</f>
        <v>11110</v>
      </c>
      <c r="B11" s="7" t="n">
        <v>110</v>
      </c>
      <c r="D11" s="2" t="n">
        <v>293.604785302286</v>
      </c>
      <c r="G11" s="10" t="n">
        <v>8.2961813909933</v>
      </c>
      <c r="H11" s="16" t="n">
        <v>-4601.46069247276</v>
      </c>
      <c r="I11" s="16" t="n">
        <v>10090.8539307527</v>
      </c>
      <c r="J11" s="16" t="n">
        <v>10091.8539307527</v>
      </c>
      <c r="K11" s="16" t="n">
        <v>10092.8539307527</v>
      </c>
      <c r="L11" s="16" t="n">
        <v>10093.8539307527</v>
      </c>
      <c r="M11" s="16" t="n">
        <v>10094.8539307527</v>
      </c>
      <c r="N11" s="16" t="n">
        <v>10095.8539307527</v>
      </c>
      <c r="O11" s="16" t="n">
        <v>10096.8539307527</v>
      </c>
      <c r="P11" s="16" t="n">
        <v>10097.8539307527</v>
      </c>
      <c r="Q11" s="16" t="n">
        <v>10098.8539307527</v>
      </c>
      <c r="R11" s="16" t="n">
        <v>10099.8539307527</v>
      </c>
      <c r="S11" s="16" t="n">
        <v>10100.8539307527</v>
      </c>
      <c r="T11" s="16" t="n">
        <v>10101.8539307527</v>
      </c>
      <c r="U11" s="16" t="n">
        <v>10102.8539307527</v>
      </c>
      <c r="V11" s="16" t="n">
        <v>10103.8539307527</v>
      </c>
      <c r="W11" s="16" t="n">
        <v>10104.8539307524</v>
      </c>
      <c r="X11" s="16" t="n">
        <v>10105.8539307523</v>
      </c>
      <c r="Y11" s="16" t="n">
        <v>10106.8539307523</v>
      </c>
      <c r="Z11" s="16" t="n">
        <v>10107.8539307523</v>
      </c>
      <c r="AA11" s="16" t="n">
        <v>10108.8539307523</v>
      </c>
      <c r="AB11" s="16" t="n">
        <v>-4601.46069247276</v>
      </c>
      <c r="AC11" s="16" t="n">
        <v>-4600.46069247276</v>
      </c>
      <c r="AD11" s="16" t="n">
        <v>-4599.46069247276</v>
      </c>
      <c r="AE11" s="16" t="n">
        <v>-4598.46069247276</v>
      </c>
      <c r="AF11" s="16" t="n">
        <v>-4597.46069247276</v>
      </c>
      <c r="AG11" s="16" t="n">
        <v>-4596.46069247276</v>
      </c>
      <c r="AH11" s="16" t="n">
        <v>-4595.46069247276</v>
      </c>
      <c r="AI11" s="16" t="n">
        <v>-4594.46069247276</v>
      </c>
      <c r="AJ11" s="16" t="n">
        <v>-4593.46069247276</v>
      </c>
      <c r="AK11" s="16" t="n">
        <v>-4592.46069247276</v>
      </c>
      <c r="AL11" s="16" t="n">
        <v>2349.4352666894</v>
      </c>
      <c r="AM11" s="16" t="n">
        <v>7813.33485013602</v>
      </c>
      <c r="AN11" s="16" t="n">
        <v>4339.21763421673</v>
      </c>
      <c r="AO11" s="16" t="n">
        <v>5787.01583176523</v>
      </c>
      <c r="AP11" s="16" t="n">
        <v>7234.81402931373</v>
      </c>
      <c r="AQ11" s="16" t="n">
        <v>8682.61222686223</v>
      </c>
      <c r="AR11" s="16" t="n">
        <v>10130.4104244106</v>
      </c>
      <c r="AS11" s="16" t="n">
        <v>11578.2086219591</v>
      </c>
      <c r="AT11" s="16" t="n">
        <v>13026.0068195076</v>
      </c>
      <c r="AU11" s="16" t="n">
        <v>14473.8050170561</v>
      </c>
      <c r="AV11" s="16" t="n">
        <v>15921.6032146046</v>
      </c>
      <c r="AW11" s="16" t="n">
        <v>17369.401412153</v>
      </c>
      <c r="AX11" s="16" t="n">
        <v>18817.1996097015</v>
      </c>
      <c r="AY11" s="16" t="n">
        <v>20264.99780725</v>
      </c>
      <c r="AZ11" s="16" t="n">
        <v>21712.7960047985</v>
      </c>
      <c r="BA11" s="16" t="n">
        <v>23160.594202347</v>
      </c>
      <c r="BB11" s="16" t="n">
        <v>24608.3923998954</v>
      </c>
      <c r="BC11" s="16" t="n">
        <v>26056.1905974439</v>
      </c>
      <c r="BD11" s="16" t="n">
        <v>27503.9887949924</v>
      </c>
      <c r="BE11" s="16" t="n">
        <v>28951.7869925409</v>
      </c>
      <c r="BF11" s="16" t="n">
        <v>10102.8539307527</v>
      </c>
      <c r="BG11" s="16" t="n">
        <v>10103.8539307527</v>
      </c>
      <c r="BH11" s="16" t="n">
        <v>10104.8539307524</v>
      </c>
      <c r="BI11" s="16" t="n">
        <v>10105.8539307523</v>
      </c>
      <c r="BJ11" s="16" t="n">
        <v>10106.8539307523</v>
      </c>
      <c r="BK11" s="16" t="n">
        <v>10107.8539307523</v>
      </c>
      <c r="BL11" s="16" t="n">
        <v>10108.8539307523</v>
      </c>
      <c r="BM11" s="16" t="n">
        <v>-4601.46069247276</v>
      </c>
      <c r="BN11" s="16" t="n">
        <v>2755.19661913961</v>
      </c>
      <c r="BO11" s="16" t="n">
        <v>1530.25373387084</v>
      </c>
      <c r="BP11" s="16" t="n">
        <v>305.310848601936</v>
      </c>
      <c r="BQ11" s="16" t="n">
        <v>-919.632036666866</v>
      </c>
      <c r="BR11" s="16" t="n">
        <v>-2144.57492193567</v>
      </c>
      <c r="BS11" s="16" t="n">
        <v>-3369.51780720447</v>
      </c>
      <c r="BT11" s="16" t="n">
        <v>-4594.46069247327</v>
      </c>
      <c r="BU11" s="16" t="n">
        <v>-5819.40357774206</v>
      </c>
      <c r="BV11" s="16" t="n">
        <v>-7044.34646301086</v>
      </c>
      <c r="BW11" s="16" t="n">
        <v>-8269.28934827968</v>
      </c>
      <c r="BX11" s="16" t="n">
        <v>-9494.23223354848</v>
      </c>
      <c r="BY11" s="16" t="n">
        <v>-10719.1751188174</v>
      </c>
      <c r="BZ11" s="16" t="n">
        <v>-11944.1180040862</v>
      </c>
      <c r="CA11" s="16" t="n">
        <v>-13169.060889355</v>
      </c>
      <c r="CB11" s="16" t="n">
        <v>-14394.0037746238</v>
      </c>
      <c r="CC11" s="16" t="n">
        <v>-15618.9466598926</v>
      </c>
      <c r="CD11" s="16" t="n">
        <v>-16843.8895451614</v>
      </c>
      <c r="CE11" s="16" t="n">
        <v>-18068.8324304302</v>
      </c>
      <c r="CF11" s="16" t="n">
        <v>-19293.7753156991</v>
      </c>
      <c r="CG11" s="16" t="n">
        <v>-20518.7182009679</v>
      </c>
      <c r="CH11" s="16" t="n">
        <v>-21743.6610862367</v>
      </c>
      <c r="CI11" s="7" t="n">
        <v>4</v>
      </c>
      <c r="CJ11" s="7" t="s">
        <v>567</v>
      </c>
      <c r="CK11" s="18" t="n">
        <v>11</v>
      </c>
      <c r="CL11" s="7" t="s">
        <v>527</v>
      </c>
      <c r="CM11" s="7" t="s">
        <v>527</v>
      </c>
      <c r="CN11" s="7" t="s">
        <v>527</v>
      </c>
      <c r="CO11" s="7" t="s">
        <v>527</v>
      </c>
      <c r="CP11" s="7" t="s">
        <v>527</v>
      </c>
      <c r="CQ11" s="7" t="s">
        <v>527</v>
      </c>
      <c r="CR11" s="7" t="s">
        <v>474</v>
      </c>
      <c r="CS11" s="7" t="s">
        <v>474</v>
      </c>
      <c r="CT11" s="7" t="s">
        <v>474</v>
      </c>
      <c r="CU11" s="7" t="s">
        <v>474</v>
      </c>
      <c r="CV11" s="7" t="s">
        <v>568</v>
      </c>
      <c r="CW11" s="7" t="s">
        <v>569</v>
      </c>
      <c r="CX11" s="7" t="s">
        <v>570</v>
      </c>
      <c r="CY11" s="7" t="s">
        <v>502</v>
      </c>
      <c r="CZ11" s="7" t="s">
        <v>503</v>
      </c>
      <c r="DA11" s="7" t="s">
        <v>571</v>
      </c>
      <c r="DB11" s="7"/>
      <c r="DC11" s="7" t="s">
        <v>572</v>
      </c>
      <c r="DD11" s="7"/>
      <c r="DE11" s="7"/>
      <c r="DF11" s="7"/>
      <c r="DG11" s="7"/>
      <c r="DH11" s="7"/>
      <c r="DI11" s="15" t="s">
        <v>573</v>
      </c>
      <c r="DJ11" s="10" t="n">
        <v>11.6868715495802</v>
      </c>
      <c r="DK11" s="10" t="n">
        <v>12.6868715495802</v>
      </c>
      <c r="DL11" s="10" t="n">
        <v>13.6868715495802</v>
      </c>
      <c r="DM11" s="10" t="n">
        <v>14.6868715495802</v>
      </c>
      <c r="DN11" s="10" t="n">
        <v>15.6868715495802</v>
      </c>
      <c r="DO11" s="10" t="n">
        <v>16.6868715495802</v>
      </c>
      <c r="DP11" s="10" t="n">
        <v>17.6868715495802</v>
      </c>
      <c r="DQ11" s="10" t="n">
        <v>18.6868715495802</v>
      </c>
      <c r="DR11" s="10" t="n">
        <v>19.6868715495802</v>
      </c>
      <c r="DS11" s="10" t="n">
        <v>20.6868715495802</v>
      </c>
      <c r="DT11" s="10" t="n">
        <v>21.6868715495802</v>
      </c>
      <c r="DU11" s="10" t="n">
        <v>22.6868715495802</v>
      </c>
      <c r="DV11" s="10" t="n">
        <v>23.6868715495802</v>
      </c>
      <c r="DW11" s="10" t="n">
        <v>24.6868715495802</v>
      </c>
      <c r="DX11" s="10" t="n">
        <v>25.6868715495802</v>
      </c>
      <c r="DY11" s="10" t="n">
        <v>26.6868715495795</v>
      </c>
      <c r="DZ11" s="10" t="n">
        <v>27.6868715495795</v>
      </c>
      <c r="EA11" s="10" t="n">
        <v>28.6868715495794</v>
      </c>
      <c r="EB11" s="10" t="n">
        <v>29.6868715495794</v>
      </c>
      <c r="EC11" s="7" t="s">
        <v>527</v>
      </c>
      <c r="ED11" s="16" t="n">
        <v>10104.8539307524</v>
      </c>
      <c r="EE11" s="16" t="n">
        <v>10105.8539307523</v>
      </c>
      <c r="EF11" s="16" t="n">
        <v>10106.8539307523</v>
      </c>
      <c r="EG11" s="16" t="n">
        <v>10107.8539307523</v>
      </c>
      <c r="EH11" s="16" t="n">
        <v>10108.8539307523</v>
      </c>
      <c r="EI11" s="16" t="n">
        <v>10109.8539307523</v>
      </c>
      <c r="EJ11" s="16" t="n">
        <v>10110.8539307523</v>
      </c>
      <c r="EK11" s="16" t="n">
        <v>10111.8539307523</v>
      </c>
      <c r="EL11" s="16" t="n">
        <v>10112.8539307523</v>
      </c>
      <c r="EM11" s="16" t="n">
        <v>10113.8539307523</v>
      </c>
      <c r="EN11" s="16" t="n">
        <v>10114.8539307523</v>
      </c>
      <c r="EO11" s="7" t="s">
        <v>574</v>
      </c>
      <c r="EP11" s="7" t="s">
        <v>575</v>
      </c>
      <c r="EQ11" s="7" t="s">
        <v>576</v>
      </c>
      <c r="ER11" s="7" t="n">
        <v>40</v>
      </c>
      <c r="ES11" s="0" t="s">
        <v>434</v>
      </c>
      <c r="ET11" s="0" t="s">
        <v>434</v>
      </c>
      <c r="EU11" s="0" t="s">
        <v>434</v>
      </c>
      <c r="EV11" s="0" t="s">
        <v>435</v>
      </c>
      <c r="EW11" s="0" t="s">
        <v>577</v>
      </c>
      <c r="EY11" s="19" t="s">
        <v>437</v>
      </c>
      <c r="EZ11" s="7" t="s">
        <v>568</v>
      </c>
      <c r="FA11" s="7" t="s">
        <v>569</v>
      </c>
      <c r="FB11" s="7" t="s">
        <v>570</v>
      </c>
      <c r="FC11" s="7" t="s">
        <v>502</v>
      </c>
      <c r="FD11" s="7" t="s">
        <v>503</v>
      </c>
      <c r="FE11" s="7" t="s">
        <v>541</v>
      </c>
      <c r="FF11" s="7" t="s">
        <v>541</v>
      </c>
      <c r="FG11" s="7" t="s">
        <v>157</v>
      </c>
      <c r="FH11" s="7" t="s">
        <v>541</v>
      </c>
      <c r="FI11" s="7" t="s">
        <v>541</v>
      </c>
      <c r="FJ11" s="7" t="s">
        <v>541</v>
      </c>
      <c r="FK11" s="7" t="s">
        <v>541</v>
      </c>
      <c r="FL11" s="7" t="s">
        <v>541</v>
      </c>
      <c r="FM11" s="7" t="s">
        <v>541</v>
      </c>
      <c r="FN11" s="7" t="s">
        <v>541</v>
      </c>
      <c r="FO11" s="7" t="s">
        <v>541</v>
      </c>
      <c r="FP11" s="7" t="s">
        <v>541</v>
      </c>
      <c r="FQ11" s="7" t="s">
        <v>541</v>
      </c>
      <c r="FR11" s="7" t="s">
        <v>541</v>
      </c>
      <c r="FS11" s="7" t="s">
        <v>541</v>
      </c>
      <c r="FT11" s="7" t="n">
        <v>14</v>
      </c>
      <c r="FU11" s="7" t="s">
        <v>527</v>
      </c>
      <c r="FV11" s="7" t="s">
        <v>527</v>
      </c>
      <c r="FW11" s="7" t="s">
        <v>527</v>
      </c>
      <c r="FX11" s="7" t="s">
        <v>527</v>
      </c>
      <c r="FY11" s="7" t="s">
        <v>474</v>
      </c>
      <c r="FZ11" s="7" t="s">
        <v>474</v>
      </c>
      <c r="GA11" s="7" t="s">
        <v>474</v>
      </c>
      <c r="GB11" s="7" t="s">
        <v>474</v>
      </c>
      <c r="GC11" s="7" t="n">
        <v>140.6</v>
      </c>
      <c r="GD11" s="7" t="n">
        <v>140.6</v>
      </c>
      <c r="GE11" s="7" t="n">
        <v>140.6</v>
      </c>
      <c r="GF11" s="7" t="n">
        <v>140.6</v>
      </c>
      <c r="GG11" s="7" t="s">
        <v>527</v>
      </c>
      <c r="GH11" s="7" t="s">
        <v>527</v>
      </c>
      <c r="GI11" s="7" t="s">
        <v>527</v>
      </c>
      <c r="GJ11" s="7"/>
      <c r="GY11" s="4" t="n">
        <v>145.43928504156</v>
      </c>
      <c r="GZ11" s="4" t="n">
        <v>128.750480666524</v>
      </c>
      <c r="HA11" s="0" t="n">
        <v>120.1</v>
      </c>
      <c r="HB11" s="20" t="n">
        <v>41352</v>
      </c>
      <c r="HC11" s="20" t="n">
        <v>41353</v>
      </c>
      <c r="HD11" s="20" t="n">
        <v>41352</v>
      </c>
      <c r="HQ11" s="10" t="n">
        <v>3.2280953398236</v>
      </c>
      <c r="HR11" s="4" t="n">
        <f aca="false">HQ11*5</f>
        <v>16.140476699118</v>
      </c>
      <c r="HS11" s="4" t="n">
        <f aca="false">HR11*5</f>
        <v>80.7023834955901</v>
      </c>
      <c r="HT11" s="4" t="n">
        <f aca="false">HS11*5</f>
        <v>403.51191747795</v>
      </c>
      <c r="HU11" s="4" t="n">
        <f aca="false">HT11*5</f>
        <v>2017.55958738975</v>
      </c>
      <c r="HV11" s="4" t="n">
        <f aca="false">HU11*5</f>
        <v>10087.7979369488</v>
      </c>
      <c r="HW11" s="4"/>
      <c r="HX11" s="4"/>
      <c r="HY11" s="4"/>
      <c r="HZ11" s="4"/>
      <c r="IA11" s="4"/>
      <c r="IB11" s="4"/>
      <c r="IC11" s="20" t="n">
        <v>41352</v>
      </c>
      <c r="ID11" s="21" t="n">
        <v>41352</v>
      </c>
      <c r="IE11" s="21" t="n">
        <v>41352</v>
      </c>
      <c r="IF11" s="0" t="s">
        <v>578</v>
      </c>
      <c r="IG11" s="0" t="s">
        <v>476</v>
      </c>
      <c r="IH11" s="0" t="s">
        <v>443</v>
      </c>
      <c r="II11" s="0" t="s">
        <v>460</v>
      </c>
      <c r="IJ11" s="0" t="s">
        <v>566</v>
      </c>
      <c r="IK11" s="7" t="n">
        <v>10</v>
      </c>
      <c r="IM11" s="0" t="n">
        <v>844</v>
      </c>
      <c r="IN11" s="0" t="n">
        <v>2</v>
      </c>
      <c r="IP11" s="0" t="n">
        <v>1.0636</v>
      </c>
      <c r="IQ11" s="0" t="n">
        <v>4</v>
      </c>
      <c r="IR11" s="17" t="n">
        <v>68509</v>
      </c>
    </row>
    <row r="12" customFormat="false" ht="28.5" hidden="false" customHeight="false" outlineLevel="0" collapsed="false">
      <c r="A12" s="11" t="str">
        <f aca="false">ROW()&amp;COLUMN()&amp;A2</f>
        <v>12110</v>
      </c>
      <c r="B12" s="7" t="n">
        <v>111</v>
      </c>
      <c r="D12" s="2" t="n">
        <v>44.9670705282754</v>
      </c>
      <c r="G12" s="10" t="n">
        <v>8.02349668950774</v>
      </c>
      <c r="H12" s="16" t="n">
        <v>56760.6325274683</v>
      </c>
      <c r="I12" s="16" t="n">
        <v>16227.0632527468</v>
      </c>
      <c r="J12" s="16" t="n">
        <v>16228.0632527468</v>
      </c>
      <c r="K12" s="16" t="n">
        <v>16229.0632527468</v>
      </c>
      <c r="L12" s="16" t="n">
        <v>16230.0632527468</v>
      </c>
      <c r="M12" s="16" t="n">
        <v>16231.0632527468</v>
      </c>
      <c r="N12" s="16" t="n">
        <v>16232.0632527468</v>
      </c>
      <c r="O12" s="16" t="n">
        <v>16233.0632527468</v>
      </c>
      <c r="P12" s="16" t="n">
        <v>16234.0632527468</v>
      </c>
      <c r="Q12" s="16" t="n">
        <v>16235.0632527468</v>
      </c>
      <c r="R12" s="16" t="n">
        <v>16236.0632527468</v>
      </c>
      <c r="S12" s="16" t="n">
        <v>16237.0632527468</v>
      </c>
      <c r="T12" s="16" t="n">
        <v>16238.0632527468</v>
      </c>
      <c r="U12" s="16" t="n">
        <v>16239.0632527468</v>
      </c>
      <c r="V12" s="16" t="n">
        <v>16240.0632527468</v>
      </c>
      <c r="W12" s="16" t="n">
        <v>16241.0632527464</v>
      </c>
      <c r="X12" s="16" t="n">
        <v>16242.0632527464</v>
      </c>
      <c r="Y12" s="16" t="n">
        <v>16243.0632527464</v>
      </c>
      <c r="Z12" s="16" t="n">
        <v>16244.0632527464</v>
      </c>
      <c r="AA12" s="16" t="n">
        <v>16245.0632527463</v>
      </c>
      <c r="AB12" s="16" t="n">
        <v>56760.6325274683</v>
      </c>
      <c r="AC12" s="16" t="n">
        <v>56761.6325274683</v>
      </c>
      <c r="AD12" s="16" t="n">
        <v>56762.6325274683</v>
      </c>
      <c r="AE12" s="16" t="n">
        <v>56763.6325274683</v>
      </c>
      <c r="AF12" s="16" t="n">
        <v>56764.6325274683</v>
      </c>
      <c r="AG12" s="16" t="n">
        <v>56765.6325274683</v>
      </c>
      <c r="AH12" s="16" t="n">
        <v>56766.6325274683</v>
      </c>
      <c r="AI12" s="16" t="n">
        <v>56767.6325274683</v>
      </c>
      <c r="AJ12" s="16" t="n">
        <v>56768.6325274683</v>
      </c>
      <c r="AK12" s="16" t="n">
        <v>56769.6325274683</v>
      </c>
      <c r="AL12" s="16" t="n">
        <v>-1224.25135993399</v>
      </c>
      <c r="AM12" s="16" t="n">
        <v>153.90050469432</v>
      </c>
      <c r="AN12" s="16" t="n">
        <v>5680.06213174469</v>
      </c>
      <c r="AO12" s="16" t="n">
        <v>-2489.15862535562</v>
      </c>
      <c r="AP12" s="16" t="n">
        <v>-10658.379382456</v>
      </c>
      <c r="AQ12" s="16" t="n">
        <v>-18827.6001395563</v>
      </c>
      <c r="AR12" s="16" t="n">
        <v>-26996.8208966567</v>
      </c>
      <c r="AS12" s="16" t="n">
        <v>-35166.0416537575</v>
      </c>
      <c r="AT12" s="16" t="n">
        <v>-43335.2624108575</v>
      </c>
      <c r="AU12" s="16" t="n">
        <v>-51504.4831679575</v>
      </c>
      <c r="AV12" s="16" t="n">
        <v>-59673.7039250585</v>
      </c>
      <c r="AW12" s="16" t="n">
        <v>-67842.9246821585</v>
      </c>
      <c r="AX12" s="16" t="n">
        <v>-76012.1454392585</v>
      </c>
      <c r="AY12" s="16" t="n">
        <v>-84181.3661963595</v>
      </c>
      <c r="AZ12" s="16" t="n">
        <v>-92350.5869534595</v>
      </c>
      <c r="BA12" s="16" t="n">
        <v>-100519.80771056</v>
      </c>
      <c r="BB12" s="16" t="n">
        <v>-108689.028467661</v>
      </c>
      <c r="BC12" s="16" t="n">
        <v>-116858.249224761</v>
      </c>
      <c r="BD12" s="16" t="n">
        <v>-125027.469981861</v>
      </c>
      <c r="BE12" s="16" t="n">
        <v>-133196.690738962</v>
      </c>
      <c r="BF12" s="16" t="n">
        <v>16239.0632527468</v>
      </c>
      <c r="BG12" s="16" t="n">
        <v>16240.0632527468</v>
      </c>
      <c r="BH12" s="16" t="n">
        <v>16241.0632527464</v>
      </c>
      <c r="BI12" s="16" t="n">
        <v>16242.0632527464</v>
      </c>
      <c r="BJ12" s="16" t="n">
        <v>16243.0632527464</v>
      </c>
      <c r="BK12" s="16" t="n">
        <v>16244.0632527464</v>
      </c>
      <c r="BL12" s="16" t="n">
        <v>16245.0632527463</v>
      </c>
      <c r="BM12" s="16" t="n">
        <v>56760.6325274683</v>
      </c>
      <c r="BN12" s="16" t="n">
        <v>36504.3478901072</v>
      </c>
      <c r="BO12" s="16" t="n">
        <v>39881.5619963339</v>
      </c>
      <c r="BP12" s="16" t="n">
        <v>43258.7761025607</v>
      </c>
      <c r="BQ12" s="16" t="n">
        <v>46635.9902087874</v>
      </c>
      <c r="BR12" s="16" t="n">
        <v>50013.2043150142</v>
      </c>
      <c r="BS12" s="16" t="n">
        <v>53390.418421241</v>
      </c>
      <c r="BT12" s="16" t="n">
        <v>56767.6325274677</v>
      </c>
      <c r="BU12" s="16" t="n">
        <v>60144.8466336945</v>
      </c>
      <c r="BV12" s="16" t="n">
        <v>63522.0607399212</v>
      </c>
      <c r="BW12" s="16" t="n">
        <v>66899.274846148</v>
      </c>
      <c r="BX12" s="16" t="n">
        <v>70276.4889523748</v>
      </c>
      <c r="BY12" s="16" t="n">
        <v>73653.7030586015</v>
      </c>
      <c r="BZ12" s="16" t="n">
        <v>77030.9171648283</v>
      </c>
      <c r="CA12" s="16" t="n">
        <v>80408.1312710551</v>
      </c>
      <c r="CB12" s="16" t="n">
        <v>83785.3453772818</v>
      </c>
      <c r="CC12" s="16" t="n">
        <v>87162.5594835086</v>
      </c>
      <c r="CD12" s="16" t="n">
        <v>90539.7735897353</v>
      </c>
      <c r="CE12" s="16" t="n">
        <v>93916.9876959621</v>
      </c>
      <c r="CF12" s="16" t="n">
        <v>97294.2018021889</v>
      </c>
      <c r="CG12" s="16" t="n">
        <v>100671.415908416</v>
      </c>
      <c r="CH12" s="16" t="n">
        <v>104048.630014642</v>
      </c>
      <c r="CI12" s="7" t="n">
        <v>5</v>
      </c>
      <c r="CJ12" s="7" t="s">
        <v>579</v>
      </c>
      <c r="CK12" s="18" t="n">
        <v>20</v>
      </c>
      <c r="CL12" s="7" t="s">
        <v>440</v>
      </c>
      <c r="CM12" s="7" t="s">
        <v>440</v>
      </c>
      <c r="CN12" s="7" t="s">
        <v>440</v>
      </c>
      <c r="CO12" s="7" t="s">
        <v>440</v>
      </c>
      <c r="CP12" s="7" t="s">
        <v>440</v>
      </c>
      <c r="CQ12" s="7" t="s">
        <v>440</v>
      </c>
      <c r="CR12" s="7" t="s">
        <v>491</v>
      </c>
      <c r="CS12" s="7" t="s">
        <v>491</v>
      </c>
      <c r="CT12" s="7" t="s">
        <v>491</v>
      </c>
      <c r="CU12" s="7" t="s">
        <v>491</v>
      </c>
      <c r="CV12" s="7" t="s">
        <v>580</v>
      </c>
      <c r="CW12" s="7" t="s">
        <v>581</v>
      </c>
      <c r="CX12" s="7" t="s">
        <v>582</v>
      </c>
      <c r="CY12" s="7" t="s">
        <v>519</v>
      </c>
      <c r="CZ12" s="7" t="s">
        <v>520</v>
      </c>
      <c r="DA12" s="7" t="s">
        <v>583</v>
      </c>
      <c r="DB12" s="7"/>
      <c r="DC12" s="7" t="s">
        <v>584</v>
      </c>
      <c r="DD12" s="7"/>
      <c r="DE12" s="7"/>
      <c r="DF12" s="7"/>
      <c r="DG12" s="7"/>
      <c r="DH12" s="7"/>
      <c r="DI12" s="15" t="s">
        <v>573</v>
      </c>
      <c r="DJ12" s="10" t="n">
        <v>9.10474333167076</v>
      </c>
      <c r="DK12" s="10" t="n">
        <v>10.1047433316708</v>
      </c>
      <c r="DL12" s="10" t="n">
        <v>11.1047433316708</v>
      </c>
      <c r="DM12" s="10" t="n">
        <v>12.1047433316708</v>
      </c>
      <c r="DN12" s="10" t="n">
        <v>13.1047433316708</v>
      </c>
      <c r="DO12" s="10" t="n">
        <v>14.1047433316708</v>
      </c>
      <c r="DP12" s="10" t="n">
        <v>15.1047433316708</v>
      </c>
      <c r="DQ12" s="10" t="n">
        <v>16.1047433316708</v>
      </c>
      <c r="DR12" s="10" t="n">
        <v>17.1047433316708</v>
      </c>
      <c r="DS12" s="10" t="n">
        <v>18.1047433316708</v>
      </c>
      <c r="DT12" s="10" t="n">
        <v>19.1047433316708</v>
      </c>
      <c r="DU12" s="10" t="n">
        <v>20.1047433316708</v>
      </c>
      <c r="DV12" s="10" t="n">
        <v>21.1047433316708</v>
      </c>
      <c r="DW12" s="10" t="n">
        <v>22.1047433316708</v>
      </c>
      <c r="DX12" s="10" t="n">
        <v>23.1047433316708</v>
      </c>
      <c r="DY12" s="10" t="n">
        <v>24.1047433316714</v>
      </c>
      <c r="DZ12" s="10" t="n">
        <v>25.1047433316714</v>
      </c>
      <c r="EA12" s="10" t="n">
        <v>26.1047433316715</v>
      </c>
      <c r="EB12" s="10" t="n">
        <v>27.1047433316715</v>
      </c>
      <c r="EC12" s="7" t="s">
        <v>440</v>
      </c>
      <c r="ED12" s="16" t="n">
        <v>16241.0632527464</v>
      </c>
      <c r="EE12" s="16" t="n">
        <v>16242.0632527464</v>
      </c>
      <c r="EF12" s="16" t="n">
        <v>16243.0632527464</v>
      </c>
      <c r="EG12" s="16" t="n">
        <v>16244.0632527464</v>
      </c>
      <c r="EH12" s="16" t="n">
        <v>16245.0632527463</v>
      </c>
      <c r="EI12" s="16" t="n">
        <v>16246.0632527463</v>
      </c>
      <c r="EJ12" s="16" t="n">
        <v>16247.0632527463</v>
      </c>
      <c r="EK12" s="16" t="n">
        <v>16248.0632527463</v>
      </c>
      <c r="EL12" s="16" t="n">
        <v>16249.0632527463</v>
      </c>
      <c r="EM12" s="16" t="n">
        <v>16250.0632527463</v>
      </c>
      <c r="EN12" s="16" t="n">
        <v>16251.0632527463</v>
      </c>
      <c r="EO12" s="7" t="s">
        <v>585</v>
      </c>
      <c r="EP12" s="7" t="s">
        <v>586</v>
      </c>
      <c r="EQ12" s="7" t="s">
        <v>587</v>
      </c>
      <c r="ER12" s="7" t="n">
        <v>41</v>
      </c>
      <c r="ES12" s="0" t="s">
        <v>435</v>
      </c>
      <c r="ET12" s="0" t="s">
        <v>435</v>
      </c>
      <c r="EU12" s="0" t="s">
        <v>435</v>
      </c>
      <c r="EV12" s="0" t="s">
        <v>435</v>
      </c>
      <c r="EW12" s="0" t="s">
        <v>588</v>
      </c>
      <c r="EY12" s="19" t="s">
        <v>437</v>
      </c>
      <c r="EZ12" s="7" t="s">
        <v>580</v>
      </c>
      <c r="FA12" s="7" t="s">
        <v>581</v>
      </c>
      <c r="FB12" s="7" t="s">
        <v>582</v>
      </c>
      <c r="FC12" s="7" t="s">
        <v>519</v>
      </c>
      <c r="FD12" s="7" t="s">
        <v>520</v>
      </c>
      <c r="FE12" s="7" t="s">
        <v>541</v>
      </c>
      <c r="FF12" s="7" t="s">
        <v>541</v>
      </c>
      <c r="FG12" s="7" t="s">
        <v>157</v>
      </c>
      <c r="FH12" s="7" t="s">
        <v>541</v>
      </c>
      <c r="FI12" s="7" t="s">
        <v>541</v>
      </c>
      <c r="FJ12" s="7" t="s">
        <v>541</v>
      </c>
      <c r="FK12" s="7" t="s">
        <v>541</v>
      </c>
      <c r="FL12" s="7" t="s">
        <v>541</v>
      </c>
      <c r="FM12" s="7" t="s">
        <v>541</v>
      </c>
      <c r="FN12" s="7" t="s">
        <v>541</v>
      </c>
      <c r="FO12" s="7" t="s">
        <v>541</v>
      </c>
      <c r="FP12" s="7" t="s">
        <v>541</v>
      </c>
      <c r="FQ12" s="7" t="s">
        <v>541</v>
      </c>
      <c r="FR12" s="7" t="s">
        <v>439</v>
      </c>
      <c r="FS12" s="7"/>
      <c r="FT12" s="7" t="n">
        <v>15</v>
      </c>
      <c r="FU12" s="7" t="s">
        <v>440</v>
      </c>
      <c r="FV12" s="7" t="s">
        <v>440</v>
      </c>
      <c r="FW12" s="7" t="s">
        <v>440</v>
      </c>
      <c r="FX12" s="7" t="s">
        <v>440</v>
      </c>
      <c r="FY12" s="7" t="s">
        <v>491</v>
      </c>
      <c r="FZ12" s="7" t="s">
        <v>491</v>
      </c>
      <c r="GA12" s="7" t="s">
        <v>491</v>
      </c>
      <c r="GB12" s="7" t="s">
        <v>491</v>
      </c>
      <c r="GC12" s="7" t="n">
        <v>140.8</v>
      </c>
      <c r="GD12" s="7" t="n">
        <v>140.8</v>
      </c>
      <c r="GE12" s="7" t="n">
        <v>140.8</v>
      </c>
      <c r="GF12" s="7" t="n">
        <v>140.8</v>
      </c>
      <c r="GG12" s="7" t="s">
        <v>440</v>
      </c>
      <c r="GH12" s="7" t="s">
        <v>440</v>
      </c>
      <c r="GI12" s="7" t="s">
        <v>440</v>
      </c>
      <c r="GJ12" s="7"/>
      <c r="GY12" s="4" t="n">
        <v>320.99819877604</v>
      </c>
      <c r="GZ12" s="4" t="n">
        <v>277.835291604358</v>
      </c>
      <c r="HA12" s="0" t="n">
        <v>256.8</v>
      </c>
      <c r="HB12" s="20" t="n">
        <v>40441</v>
      </c>
      <c r="HC12" s="20" t="n">
        <v>40442</v>
      </c>
      <c r="HD12" s="20" t="n">
        <v>40441</v>
      </c>
      <c r="HQ12" s="10" t="n">
        <v>1.99044770653401</v>
      </c>
      <c r="HR12" s="4" t="n">
        <f aca="false">HQ12*5</f>
        <v>9.95223853267006</v>
      </c>
      <c r="HS12" s="4" t="n">
        <f aca="false">HR12*5</f>
        <v>49.7611926633503</v>
      </c>
      <c r="HT12" s="4" t="n">
        <f aca="false">HS12*5</f>
        <v>248.805963316752</v>
      </c>
      <c r="HU12" s="4" t="n">
        <f aca="false">HT12*5</f>
        <v>1244.02981658376</v>
      </c>
      <c r="HV12" s="4" t="n">
        <f aca="false">HU12*5</f>
        <v>6220.14908291879</v>
      </c>
      <c r="HW12" s="4" t="n">
        <f aca="false">HV12*5</f>
        <v>31100.7454145939</v>
      </c>
      <c r="HX12" s="4" t="n">
        <f aca="false">HW12*5</f>
        <v>155503.72707297</v>
      </c>
      <c r="HY12" s="4" t="n">
        <f aca="false">HX12*5</f>
        <v>777518.635364849</v>
      </c>
      <c r="HZ12" s="4" t="n">
        <f aca="false">HY12*5</f>
        <v>3887593.17682424</v>
      </c>
      <c r="IA12" s="4" t="n">
        <f aca="false">HZ12*5</f>
        <v>19437965.8841212</v>
      </c>
      <c r="IB12" s="4" t="n">
        <f aca="false">IA12*5</f>
        <v>97189829.4206061</v>
      </c>
      <c r="IC12" s="20" t="n">
        <v>40441</v>
      </c>
      <c r="ID12" s="21" t="n">
        <v>40441</v>
      </c>
      <c r="IE12" s="21" t="n">
        <v>40441</v>
      </c>
      <c r="IF12" s="0" t="s">
        <v>589</v>
      </c>
      <c r="IG12" s="0" t="s">
        <v>493</v>
      </c>
      <c r="IH12" s="0" t="s">
        <v>443</v>
      </c>
      <c r="II12" s="0" t="s">
        <v>476</v>
      </c>
      <c r="IJ12" s="0" t="s">
        <v>566</v>
      </c>
      <c r="IK12" s="7" t="n">
        <v>11</v>
      </c>
      <c r="IM12" s="0" t="n">
        <v>844</v>
      </c>
      <c r="IN12" s="0" t="n">
        <v>3</v>
      </c>
      <c r="IP12" s="0" t="n">
        <v>1.8821</v>
      </c>
      <c r="IQ12" s="0" t="n">
        <v>4</v>
      </c>
      <c r="IR12" s="17" t="n">
        <v>68509</v>
      </c>
    </row>
    <row r="13" customFormat="false" ht="15.4" hidden="false" customHeight="false" outlineLevel="0" collapsed="false">
      <c r="A13" s="11" t="str">
        <f aca="false">ROW()&amp;COLUMN()&amp;A2</f>
        <v>13110</v>
      </c>
      <c r="B13" s="7" t="n">
        <v>113</v>
      </c>
      <c r="D13" s="2" t="n">
        <v>855.223975341044</v>
      </c>
      <c r="G13" s="10" t="n">
        <v>14.2813090911077</v>
      </c>
      <c r="H13" s="16" t="n">
        <v>49305.6226913468</v>
      </c>
      <c r="I13" s="16" t="n">
        <v>15481.5622691347</v>
      </c>
      <c r="J13" s="16" t="n">
        <v>15482.5622691347</v>
      </c>
      <c r="K13" s="16" t="n">
        <v>15483.5622691347</v>
      </c>
      <c r="L13" s="16" t="n">
        <v>15484.5622691347</v>
      </c>
      <c r="M13" s="16" t="n">
        <v>15485.5622691347</v>
      </c>
      <c r="N13" s="16" t="n">
        <v>15486.5622691347</v>
      </c>
      <c r="O13" s="16" t="n">
        <v>15487.5622691347</v>
      </c>
      <c r="P13" s="16" t="n">
        <v>15488.5622691347</v>
      </c>
      <c r="Q13" s="16" t="n">
        <v>15489.5622691347</v>
      </c>
      <c r="R13" s="16" t="n">
        <v>15490.5622691347</v>
      </c>
      <c r="S13" s="16" t="n">
        <v>15491.5622691347</v>
      </c>
      <c r="T13" s="16" t="n">
        <v>15492.5622691347</v>
      </c>
      <c r="U13" s="16" t="n">
        <v>15493.5622691347</v>
      </c>
      <c r="V13" s="16" t="n">
        <v>15494.5622691347</v>
      </c>
      <c r="W13" s="16" t="n">
        <v>15495.562269135</v>
      </c>
      <c r="X13" s="16" t="n">
        <v>15496.562269135</v>
      </c>
      <c r="Y13" s="16" t="n">
        <v>15497.562269135</v>
      </c>
      <c r="Z13" s="16" t="n">
        <v>15498.562269135</v>
      </c>
      <c r="AA13" s="16" t="n">
        <v>15499.5622691351</v>
      </c>
      <c r="AB13" s="16" t="n">
        <v>49305.6226913468</v>
      </c>
      <c r="AC13" s="16" t="n">
        <v>49306.6226913468</v>
      </c>
      <c r="AD13" s="16" t="n">
        <v>49307.6226913468</v>
      </c>
      <c r="AE13" s="16" t="n">
        <v>49308.6226913468</v>
      </c>
      <c r="AF13" s="16" t="n">
        <v>49309.6226913468</v>
      </c>
      <c r="AG13" s="16" t="n">
        <v>49310.6226913468</v>
      </c>
      <c r="AH13" s="16" t="n">
        <v>49311.6226913468</v>
      </c>
      <c r="AI13" s="16" t="n">
        <v>49312.6226913468</v>
      </c>
      <c r="AJ13" s="16" t="n">
        <v>49313.6226913468</v>
      </c>
      <c r="AK13" s="16" t="n">
        <v>49314.6226913468</v>
      </c>
      <c r="AL13" s="16" t="n">
        <v>10032.6439173223</v>
      </c>
      <c r="AM13" s="16" t="n">
        <v>9759.90532827564</v>
      </c>
      <c r="AN13" s="16" t="n">
        <v>14106.6652057302</v>
      </c>
      <c r="AO13" s="16" t="n">
        <v>8472.99954606796</v>
      </c>
      <c r="AP13" s="16" t="n">
        <v>2839.33388640587</v>
      </c>
      <c r="AQ13" s="16" t="n">
        <v>-2794.33177325634</v>
      </c>
      <c r="AR13" s="16" t="n">
        <v>-8427.99743291844</v>
      </c>
      <c r="AS13" s="16" t="n">
        <v>-14061.6630925806</v>
      </c>
      <c r="AT13" s="16" t="n">
        <v>-19695.3287522427</v>
      </c>
      <c r="AU13" s="16" t="n">
        <v>-25328.9944119049</v>
      </c>
      <c r="AV13" s="16" t="n">
        <v>-30962.660071567</v>
      </c>
      <c r="AW13" s="16" t="n">
        <v>-36596.3257312292</v>
      </c>
      <c r="AX13" s="16" t="n">
        <v>-42229.9913908916</v>
      </c>
      <c r="AY13" s="16" t="n">
        <v>-47863.6570505536</v>
      </c>
      <c r="AZ13" s="16" t="n">
        <v>-53497.3227102156</v>
      </c>
      <c r="BA13" s="16" t="n">
        <v>-59130.9883698776</v>
      </c>
      <c r="BB13" s="16" t="n">
        <v>-64764.6540295396</v>
      </c>
      <c r="BC13" s="16" t="n">
        <v>-70398.3196892026</v>
      </c>
      <c r="BD13" s="16" t="n">
        <v>-76031.9853488646</v>
      </c>
      <c r="BE13" s="16" t="n">
        <v>-81665.6510085266</v>
      </c>
      <c r="BF13" s="16" t="n">
        <v>15493.5622691347</v>
      </c>
      <c r="BG13" s="16" t="n">
        <v>15494.5622691347</v>
      </c>
      <c r="BH13" s="16" t="n">
        <v>15495.562269135</v>
      </c>
      <c r="BI13" s="16" t="n">
        <v>15496.562269135</v>
      </c>
      <c r="BJ13" s="16" t="n">
        <v>15497.562269135</v>
      </c>
      <c r="BK13" s="16" t="n">
        <v>15498.562269135</v>
      </c>
      <c r="BL13" s="16" t="n">
        <v>15499.5622691351</v>
      </c>
      <c r="BM13" s="16" t="n">
        <v>49305.6226913468</v>
      </c>
      <c r="BN13" s="16" t="n">
        <v>32404.0924802411</v>
      </c>
      <c r="BO13" s="16" t="n">
        <v>35222.1808487588</v>
      </c>
      <c r="BP13" s="16" t="n">
        <v>38040.2692172765</v>
      </c>
      <c r="BQ13" s="16" t="n">
        <v>40858.3575857942</v>
      </c>
      <c r="BR13" s="16" t="n">
        <v>43676.4459543119</v>
      </c>
      <c r="BS13" s="16" t="n">
        <v>46494.5343228296</v>
      </c>
      <c r="BT13" s="16" t="n">
        <v>49312.6226913473</v>
      </c>
      <c r="BU13" s="16" t="n">
        <v>52130.711059865</v>
      </c>
      <c r="BV13" s="16" t="n">
        <v>54948.7994283827</v>
      </c>
      <c r="BW13" s="16" t="n">
        <v>57766.8877969004</v>
      </c>
      <c r="BX13" s="16" t="n">
        <v>60584.9761654181</v>
      </c>
      <c r="BY13" s="16" t="n">
        <v>63403.0645339358</v>
      </c>
      <c r="BZ13" s="16" t="n">
        <v>66221.1529024535</v>
      </c>
      <c r="CA13" s="16" t="n">
        <v>69039.2412709712</v>
      </c>
      <c r="CB13" s="16" t="n">
        <v>71857.3296394889</v>
      </c>
      <c r="CC13" s="16" t="n">
        <v>74675.4180080067</v>
      </c>
      <c r="CD13" s="16" t="n">
        <v>77493.5063765243</v>
      </c>
      <c r="CE13" s="16" t="n">
        <v>80311.5947450421</v>
      </c>
      <c r="CF13" s="16" t="n">
        <v>83129.6831135598</v>
      </c>
      <c r="CG13" s="16" t="n">
        <v>85947.7714820775</v>
      </c>
      <c r="CH13" s="16" t="n">
        <v>88765.8598505952</v>
      </c>
      <c r="CI13" s="7" t="n">
        <v>9</v>
      </c>
      <c r="CJ13" s="7" t="s">
        <v>457</v>
      </c>
      <c r="CK13" s="18" t="n">
        <v>21</v>
      </c>
      <c r="CL13" s="7" t="s">
        <v>458</v>
      </c>
      <c r="CM13" s="7" t="s">
        <v>458</v>
      </c>
      <c r="CN13" s="7" t="s">
        <v>458</v>
      </c>
      <c r="CO13" s="7" t="s">
        <v>458</v>
      </c>
      <c r="CP13" s="7" t="s">
        <v>458</v>
      </c>
      <c r="CQ13" s="7" t="s">
        <v>458</v>
      </c>
      <c r="CR13" s="7" t="n">
        <v>209.1</v>
      </c>
      <c r="CS13" s="7" t="n">
        <v>209.1</v>
      </c>
      <c r="CT13" s="7" t="n">
        <v>209.1</v>
      </c>
      <c r="CU13" s="7" t="n">
        <v>209.1</v>
      </c>
      <c r="CV13" s="7" t="s">
        <v>590</v>
      </c>
      <c r="CW13" s="7" t="s">
        <v>591</v>
      </c>
      <c r="CX13" s="7" t="s">
        <v>592</v>
      </c>
      <c r="CY13" s="7" t="s">
        <v>536</v>
      </c>
      <c r="CZ13" s="7"/>
      <c r="DA13" s="7" t="s">
        <v>593</v>
      </c>
      <c r="DB13" s="7"/>
      <c r="DC13" s="7" t="s">
        <v>594</v>
      </c>
      <c r="DD13" s="7"/>
      <c r="DE13" s="7"/>
      <c r="DF13" s="7"/>
      <c r="DG13" s="7"/>
      <c r="DH13" s="7"/>
      <c r="DI13" s="15" t="s">
        <v>573</v>
      </c>
      <c r="DJ13" s="10" t="n">
        <v>17.350667950348</v>
      </c>
      <c r="DK13" s="10" t="n">
        <v>18.350667950348</v>
      </c>
      <c r="DL13" s="10" t="n">
        <v>19.350667950348</v>
      </c>
      <c r="DM13" s="10" t="n">
        <v>20.350667950348</v>
      </c>
      <c r="DN13" s="10" t="n">
        <v>21.350667950348</v>
      </c>
      <c r="DO13" s="10" t="n">
        <v>22.350667950348</v>
      </c>
      <c r="DP13" s="10" t="n">
        <v>23.350667950348</v>
      </c>
      <c r="DQ13" s="10" t="n">
        <v>24.350667950348</v>
      </c>
      <c r="DR13" s="10" t="n">
        <v>25.350667950348</v>
      </c>
      <c r="DS13" s="10" t="n">
        <v>26.350667950348</v>
      </c>
      <c r="DT13" s="10" t="n">
        <v>27.350667950348</v>
      </c>
      <c r="DU13" s="10" t="n">
        <v>28.350667950348</v>
      </c>
      <c r="DV13" s="10" t="n">
        <v>29.350667950348</v>
      </c>
      <c r="DW13" s="10" t="n">
        <v>30.350667950348</v>
      </c>
      <c r="DX13" s="10" t="n">
        <v>31.350667950348</v>
      </c>
      <c r="DY13" s="10" t="n">
        <v>32.3506679503481</v>
      </c>
      <c r="DZ13" s="10" t="n">
        <v>33.3506679503481</v>
      </c>
      <c r="EA13" s="10" t="n">
        <v>34.3506679503481</v>
      </c>
      <c r="EB13" s="10" t="n">
        <v>35.3506679503481</v>
      </c>
      <c r="EC13" s="7" t="s">
        <v>458</v>
      </c>
      <c r="ED13" s="16" t="n">
        <v>15495.562269135</v>
      </c>
      <c r="EE13" s="16" t="n">
        <v>15496.562269135</v>
      </c>
      <c r="EF13" s="16" t="n">
        <v>15497.562269135</v>
      </c>
      <c r="EG13" s="16" t="n">
        <v>15498.562269135</v>
      </c>
      <c r="EH13" s="16" t="n">
        <v>15499.5622691351</v>
      </c>
      <c r="EI13" s="16" t="n">
        <v>15500.5622691351</v>
      </c>
      <c r="EJ13" s="16" t="n">
        <v>15501.5622691351</v>
      </c>
      <c r="EK13" s="16" t="n">
        <v>15502.5622691351</v>
      </c>
      <c r="EL13" s="16" t="n">
        <v>15503.5622691351</v>
      </c>
      <c r="EM13" s="16" t="n">
        <v>15504.5622691351</v>
      </c>
      <c r="EN13" s="16" t="n">
        <v>15505.5622691351</v>
      </c>
      <c r="EO13" s="7" t="s">
        <v>595</v>
      </c>
      <c r="EP13" s="7" t="s">
        <v>596</v>
      </c>
      <c r="EQ13" s="7" t="s">
        <v>597</v>
      </c>
      <c r="ER13" s="7" t="n">
        <v>42</v>
      </c>
      <c r="ES13" s="0" t="s">
        <v>435</v>
      </c>
      <c r="ET13" s="0" t="s">
        <v>435</v>
      </c>
      <c r="EU13" s="0" t="s">
        <v>435</v>
      </c>
      <c r="EV13" s="0" t="s">
        <v>435</v>
      </c>
      <c r="EW13" s="0" t="s">
        <v>598</v>
      </c>
      <c r="EX13" s="0" t="s">
        <v>436</v>
      </c>
      <c r="EZ13" s="7" t="s">
        <v>590</v>
      </c>
      <c r="FA13" s="7" t="s">
        <v>591</v>
      </c>
      <c r="FB13" s="7" t="s">
        <v>592</v>
      </c>
      <c r="FC13" s="7" t="s">
        <v>536</v>
      </c>
      <c r="FD13" s="7"/>
      <c r="FE13" s="7" t="s">
        <v>541</v>
      </c>
      <c r="FF13" s="7" t="s">
        <v>541</v>
      </c>
      <c r="FG13" s="7" t="s">
        <v>157</v>
      </c>
      <c r="FH13" s="7" t="s">
        <v>541</v>
      </c>
      <c r="FI13" s="7" t="s">
        <v>541</v>
      </c>
      <c r="FJ13" s="7" t="s">
        <v>541</v>
      </c>
      <c r="FK13" s="7" t="s">
        <v>541</v>
      </c>
      <c r="FL13" s="7" t="s">
        <v>541</v>
      </c>
      <c r="FM13" s="7" t="s">
        <v>541</v>
      </c>
      <c r="FN13" s="7" t="s">
        <v>541</v>
      </c>
      <c r="FO13" s="7" t="s">
        <v>541</v>
      </c>
      <c r="FP13" s="7" t="s">
        <v>541</v>
      </c>
      <c r="FQ13" s="7" t="s">
        <v>541</v>
      </c>
      <c r="FR13" s="7" t="s">
        <v>439</v>
      </c>
      <c r="FS13" s="7"/>
      <c r="FT13" s="7" t="n">
        <v>16</v>
      </c>
      <c r="FU13" s="7" t="s">
        <v>458</v>
      </c>
      <c r="FV13" s="7" t="s">
        <v>458</v>
      </c>
      <c r="FW13" s="7" t="s">
        <v>458</v>
      </c>
      <c r="FX13" s="7" t="s">
        <v>458</v>
      </c>
      <c r="FY13" s="7" t="n">
        <v>209.1</v>
      </c>
      <c r="FZ13" s="7" t="n">
        <v>209.1</v>
      </c>
      <c r="GA13" s="7" t="n">
        <v>209.1</v>
      </c>
      <c r="GB13" s="7" t="n">
        <v>209.1</v>
      </c>
      <c r="GC13" s="7" t="s">
        <v>510</v>
      </c>
      <c r="GD13" s="7" t="s">
        <v>510</v>
      </c>
      <c r="GE13" s="7" t="s">
        <v>510</v>
      </c>
      <c r="GF13" s="7" t="s">
        <v>510</v>
      </c>
      <c r="GG13" s="7" t="s">
        <v>458</v>
      </c>
      <c r="GH13" s="7" t="s">
        <v>458</v>
      </c>
      <c r="GI13" s="7" t="s">
        <v>458</v>
      </c>
      <c r="GJ13" s="7"/>
      <c r="GY13" s="4" t="n">
        <v>350.888346201274</v>
      </c>
      <c r="GZ13" s="4" t="n">
        <v>279.924924466689</v>
      </c>
      <c r="HA13" s="0" t="n">
        <v>245.1</v>
      </c>
      <c r="HB13" s="20" t="n">
        <v>40442</v>
      </c>
      <c r="HC13" s="20" t="n">
        <v>40443</v>
      </c>
      <c r="HD13" s="20" t="n">
        <v>40442</v>
      </c>
      <c r="HQ13" s="10" t="n">
        <v>6.16977446821497</v>
      </c>
      <c r="HR13" s="4" t="n">
        <f aca="false">HQ13*5</f>
        <v>30.8488723410749</v>
      </c>
      <c r="HS13" s="4" t="n">
        <f aca="false">HR13*5</f>
        <v>154.244361705374</v>
      </c>
      <c r="HT13" s="4" t="n">
        <f aca="false">HS13*5</f>
        <v>771.221808526872</v>
      </c>
      <c r="HU13" s="4" t="n">
        <f aca="false">HT13*5</f>
        <v>3856.10904263436</v>
      </c>
      <c r="HV13" s="4" t="n">
        <f aca="false">HU13*5</f>
        <v>19280.5452131718</v>
      </c>
      <c r="HW13" s="4" t="n">
        <f aca="false">HV13*5</f>
        <v>96402.726065859</v>
      </c>
      <c r="HX13" s="4" t="n">
        <f aca="false">HW13*5</f>
        <v>482013.630329295</v>
      </c>
      <c r="HY13" s="4" t="n">
        <f aca="false">HX13*5</f>
        <v>2410068.15164647</v>
      </c>
      <c r="HZ13" s="4" t="n">
        <f aca="false">HY13*5</f>
        <v>12050340.7582324</v>
      </c>
      <c r="IA13" s="4" t="n">
        <f aca="false">HZ13*5</f>
        <v>60251703.7911619</v>
      </c>
      <c r="IB13" s="4" t="n">
        <f aca="false">IA13*5</f>
        <v>301258518.955809</v>
      </c>
      <c r="IC13" s="20" t="n">
        <v>40442</v>
      </c>
      <c r="ID13" s="21" t="n">
        <v>40442</v>
      </c>
      <c r="IE13" s="21" t="n">
        <v>40442</v>
      </c>
      <c r="IF13" s="0" t="s">
        <v>599</v>
      </c>
      <c r="IG13" s="0" t="s">
        <v>508</v>
      </c>
      <c r="IH13" s="0" t="s">
        <v>443</v>
      </c>
      <c r="II13" s="0" t="s">
        <v>493</v>
      </c>
      <c r="IJ13" s="0" t="s">
        <v>566</v>
      </c>
      <c r="IK13" s="7" t="n">
        <v>12</v>
      </c>
      <c r="IM13" s="0" t="n">
        <v>844</v>
      </c>
      <c r="IN13" s="0" t="n">
        <v>4</v>
      </c>
      <c r="IP13" s="0" t="n">
        <v>5.0797</v>
      </c>
      <c r="IQ13" s="0" t="n">
        <v>4</v>
      </c>
      <c r="IR13" s="17" t="n">
        <v>68509</v>
      </c>
    </row>
    <row r="14" customFormat="false" ht="28.5" hidden="false" customHeight="false" outlineLevel="0" collapsed="false">
      <c r="A14" s="11" t="str">
        <f aca="false">ROW()&amp;COLUMN()&amp;A2</f>
        <v>14110</v>
      </c>
      <c r="B14" s="7" t="n">
        <v>114</v>
      </c>
      <c r="D14" s="2" t="n">
        <v>291.839960936308</v>
      </c>
      <c r="G14" s="10" t="n">
        <v>12.9059416445089</v>
      </c>
      <c r="H14" s="16" t="n">
        <v>43061.0502588679</v>
      </c>
      <c r="I14" s="16" t="n">
        <v>14857.1050258868</v>
      </c>
      <c r="J14" s="16" t="n">
        <v>14858.1050258868</v>
      </c>
      <c r="K14" s="16" t="n">
        <v>14859.1050258868</v>
      </c>
      <c r="L14" s="16" t="n">
        <v>14860.1050258868</v>
      </c>
      <c r="M14" s="16" t="n">
        <v>14861.1050258868</v>
      </c>
      <c r="N14" s="16" t="n">
        <v>14862.1050258868</v>
      </c>
      <c r="O14" s="16" t="n">
        <v>14863.1050258868</v>
      </c>
      <c r="P14" s="16" t="n">
        <v>14864.1050258868</v>
      </c>
      <c r="Q14" s="16" t="n">
        <v>14865.1050258868</v>
      </c>
      <c r="R14" s="16" t="n">
        <v>14866.1050258868</v>
      </c>
      <c r="S14" s="16" t="n">
        <v>14867.1050258868</v>
      </c>
      <c r="T14" s="16" t="n">
        <v>14868.1050258868</v>
      </c>
      <c r="U14" s="16" t="n">
        <v>14869.1050258868</v>
      </c>
      <c r="V14" s="16" t="n">
        <v>14870.1050258868</v>
      </c>
      <c r="W14" s="16" t="n">
        <v>14871.1050258869</v>
      </c>
      <c r="X14" s="16" t="n">
        <v>14872.1050258869</v>
      </c>
      <c r="Y14" s="16" t="n">
        <v>14873.1050258869</v>
      </c>
      <c r="Z14" s="16" t="n">
        <v>14874.105025887</v>
      </c>
      <c r="AA14" s="16" t="n">
        <v>14875.105025887</v>
      </c>
      <c r="AB14" s="16" t="n">
        <v>43061.0502588679</v>
      </c>
      <c r="AC14" s="16" t="n">
        <v>43062.0502588679</v>
      </c>
      <c r="AD14" s="16" t="n">
        <v>43063.0502588679</v>
      </c>
      <c r="AE14" s="16" t="n">
        <v>43064.0502588679</v>
      </c>
      <c r="AF14" s="16" t="n">
        <v>43065.0502588679</v>
      </c>
      <c r="AG14" s="16" t="n">
        <v>43066.0502588679</v>
      </c>
      <c r="AH14" s="16" t="n">
        <v>43067.0502588679</v>
      </c>
      <c r="AI14" s="16" t="n">
        <v>43068.0502588679</v>
      </c>
      <c r="AJ14" s="16" t="n">
        <v>43069.0502588679</v>
      </c>
      <c r="AK14" s="16" t="n">
        <v>43070.0502588679</v>
      </c>
      <c r="AL14" s="16" t="n">
        <v>2698.2951516693</v>
      </c>
      <c r="AM14" s="16" t="n">
        <v>13321.3465182344</v>
      </c>
      <c r="AN14" s="16" t="n">
        <v>12336.973167866</v>
      </c>
      <c r="AO14" s="16" t="n">
        <v>7455.60767119416</v>
      </c>
      <c r="AP14" s="16" t="n">
        <v>2574.24217452246</v>
      </c>
      <c r="AQ14" s="16" t="n">
        <v>-2307.12332214935</v>
      </c>
      <c r="AR14" s="16" t="n">
        <v>-7188.48881882105</v>
      </c>
      <c r="AS14" s="16" t="n">
        <v>-12069.8543154928</v>
      </c>
      <c r="AT14" s="16" t="n">
        <v>-16951.2198121646</v>
      </c>
      <c r="AU14" s="16" t="n">
        <v>-21832.5853088363</v>
      </c>
      <c r="AV14" s="16" t="n">
        <v>-26713.9508055081</v>
      </c>
      <c r="AW14" s="16" t="n">
        <v>-31595.3163021799</v>
      </c>
      <c r="AX14" s="16" t="n">
        <v>-36476.6817988516</v>
      </c>
      <c r="AY14" s="16" t="n">
        <v>-41358.0472955234</v>
      </c>
      <c r="AZ14" s="16" t="n">
        <v>-46239.4127921951</v>
      </c>
      <c r="BA14" s="16" t="n">
        <v>-51120.7782888669</v>
      </c>
      <c r="BB14" s="16" t="n">
        <v>-56002.1437855389</v>
      </c>
      <c r="BC14" s="16" t="n">
        <v>-60883.5092822109</v>
      </c>
      <c r="BD14" s="16" t="n">
        <v>-65764.8747788819</v>
      </c>
      <c r="BE14" s="16" t="n">
        <v>-70646.2402755539</v>
      </c>
      <c r="BF14" s="16" t="n">
        <v>14869.1050258868</v>
      </c>
      <c r="BG14" s="16" t="n">
        <v>14870.1050258868</v>
      </c>
      <c r="BH14" s="16" t="n">
        <v>14871.1050258869</v>
      </c>
      <c r="BI14" s="16" t="n">
        <v>14872.1050258869</v>
      </c>
      <c r="BJ14" s="16" t="n">
        <v>14873.1050258869</v>
      </c>
      <c r="BK14" s="16" t="n">
        <v>14874.105025887</v>
      </c>
      <c r="BL14" s="16" t="n">
        <v>14875.105025887</v>
      </c>
      <c r="BM14" s="16" t="n">
        <v>43061.0502588679</v>
      </c>
      <c r="BN14" s="16" t="n">
        <v>28969.5776423775</v>
      </c>
      <c r="BO14" s="16" t="n">
        <v>31319.3230784593</v>
      </c>
      <c r="BP14" s="16" t="n">
        <v>33669.068514541</v>
      </c>
      <c r="BQ14" s="16" t="n">
        <v>36018.8139506228</v>
      </c>
      <c r="BR14" s="16" t="n">
        <v>38368.5593867046</v>
      </c>
      <c r="BS14" s="16" t="n">
        <v>40718.3048227864</v>
      </c>
      <c r="BT14" s="16" t="n">
        <v>43068.0502588681</v>
      </c>
      <c r="BU14" s="16" t="n">
        <v>45417.7956949499</v>
      </c>
      <c r="BV14" s="16" t="n">
        <v>47767.5411310317</v>
      </c>
      <c r="BW14" s="16" t="n">
        <v>50117.2865671134</v>
      </c>
      <c r="BX14" s="16" t="n">
        <v>52467.0320031952</v>
      </c>
      <c r="BY14" s="16" t="n">
        <v>54816.777439277</v>
      </c>
      <c r="BZ14" s="16" t="n">
        <v>57166.5228753587</v>
      </c>
      <c r="CA14" s="16" t="n">
        <v>59516.2683114405</v>
      </c>
      <c r="CB14" s="16" t="n">
        <v>61866.0137475223</v>
      </c>
      <c r="CC14" s="16" t="n">
        <v>64215.7591836041</v>
      </c>
      <c r="CD14" s="16" t="n">
        <v>66565.5046196858</v>
      </c>
      <c r="CE14" s="16" t="n">
        <v>68915.2500557676</v>
      </c>
      <c r="CF14" s="16" t="n">
        <v>71264.9954918494</v>
      </c>
      <c r="CG14" s="16" t="n">
        <v>73614.7409279312</v>
      </c>
      <c r="CH14" s="16" t="n">
        <v>75964.4863640129</v>
      </c>
      <c r="CI14" s="7" t="n">
        <v>1</v>
      </c>
      <c r="CJ14" s="7" t="s">
        <v>148</v>
      </c>
      <c r="CK14" s="18" t="n">
        <v>30</v>
      </c>
      <c r="CL14" s="7" t="s">
        <v>474</v>
      </c>
      <c r="CM14" s="7" t="s">
        <v>474</v>
      </c>
      <c r="CN14" s="7" t="s">
        <v>474</v>
      </c>
      <c r="CO14" s="7" t="s">
        <v>474</v>
      </c>
      <c r="CP14" s="7" t="s">
        <v>474</v>
      </c>
      <c r="CQ14" s="7" t="s">
        <v>474</v>
      </c>
      <c r="CR14" s="7" t="n">
        <v>140.3</v>
      </c>
      <c r="CS14" s="7" t="n">
        <v>140.3</v>
      </c>
      <c r="CT14" s="7" t="n">
        <v>140.3</v>
      </c>
      <c r="CU14" s="7" t="n">
        <v>140.3</v>
      </c>
      <c r="CV14" s="7" t="s">
        <v>600</v>
      </c>
      <c r="CW14" s="7" t="s">
        <v>601</v>
      </c>
      <c r="CX14" s="7" t="s">
        <v>602</v>
      </c>
      <c r="CY14" s="7" t="s">
        <v>550</v>
      </c>
      <c r="CZ14" s="7"/>
      <c r="DA14" s="7" t="s">
        <v>603</v>
      </c>
      <c r="DB14" s="7"/>
      <c r="DC14" s="7"/>
      <c r="DD14" s="7"/>
      <c r="DE14" s="7"/>
      <c r="DF14" s="7"/>
      <c r="DG14" s="7"/>
      <c r="DH14" s="7"/>
      <c r="DI14" s="15" t="s">
        <v>573</v>
      </c>
      <c r="DJ14" s="10" t="n">
        <v>6.83864633273333</v>
      </c>
      <c r="DK14" s="10" t="n">
        <v>7.83864633273333</v>
      </c>
      <c r="DL14" s="10" t="n">
        <v>8.83864633273333</v>
      </c>
      <c r="DM14" s="10" t="n">
        <v>9.83864633273333</v>
      </c>
      <c r="DN14" s="10" t="n">
        <v>10.8386463327333</v>
      </c>
      <c r="DO14" s="10" t="n">
        <v>11.8386463327333</v>
      </c>
      <c r="DP14" s="10" t="n">
        <v>12.8386463327333</v>
      </c>
      <c r="DQ14" s="10" t="n">
        <v>13.8386463327333</v>
      </c>
      <c r="DR14" s="10" t="n">
        <v>14.8386463327333</v>
      </c>
      <c r="DS14" s="10" t="n">
        <v>15.8386463327333</v>
      </c>
      <c r="DT14" s="10" t="n">
        <v>16.8386463327333</v>
      </c>
      <c r="DU14" s="10" t="n">
        <v>17.8386463327333</v>
      </c>
      <c r="DV14" s="10" t="n">
        <v>18.8386463327333</v>
      </c>
      <c r="DW14" s="10" t="n">
        <v>19.8386463327333</v>
      </c>
      <c r="DX14" s="10" t="n">
        <v>20.8386463327333</v>
      </c>
      <c r="DY14" s="10" t="n">
        <v>21.8386463327332</v>
      </c>
      <c r="DZ14" s="10" t="n">
        <v>22.8386463327332</v>
      </c>
      <c r="EA14" s="10" t="n">
        <v>23.8386463327332</v>
      </c>
      <c r="EB14" s="10" t="n">
        <v>24.8386463327332</v>
      </c>
      <c r="EC14" s="7" t="s">
        <v>474</v>
      </c>
      <c r="ED14" s="16" t="n">
        <v>14871.1050258869</v>
      </c>
      <c r="EE14" s="16" t="n">
        <v>14872.1050258869</v>
      </c>
      <c r="EF14" s="16" t="n">
        <v>14873.1050258869</v>
      </c>
      <c r="EG14" s="16" t="n">
        <v>14874.105025887</v>
      </c>
      <c r="EH14" s="16" t="n">
        <v>14875.105025887</v>
      </c>
      <c r="EI14" s="16" t="n">
        <v>14876.105025887</v>
      </c>
      <c r="EJ14" s="16" t="n">
        <v>14877.105025887</v>
      </c>
      <c r="EK14" s="16" t="n">
        <v>14878.105025887</v>
      </c>
      <c r="EL14" s="16" t="n">
        <v>14879.105025887</v>
      </c>
      <c r="EM14" s="16" t="n">
        <v>14880.105025887</v>
      </c>
      <c r="EN14" s="16" t="n">
        <v>14881.105025887</v>
      </c>
      <c r="EO14" s="7" t="s">
        <v>604</v>
      </c>
      <c r="EP14" s="7" t="s">
        <v>433</v>
      </c>
      <c r="EQ14" s="7" t="s">
        <v>605</v>
      </c>
      <c r="ER14" s="7" t="n">
        <v>43</v>
      </c>
      <c r="ES14" s="0" t="s">
        <v>435</v>
      </c>
      <c r="ET14" s="0" t="s">
        <v>435</v>
      </c>
      <c r="EU14" s="0" t="s">
        <v>435</v>
      </c>
      <c r="EV14" s="0" t="s">
        <v>435</v>
      </c>
      <c r="EW14" s="0" t="s">
        <v>606</v>
      </c>
      <c r="EX14" s="0" t="s">
        <v>456</v>
      </c>
      <c r="EZ14" s="7" t="s">
        <v>600</v>
      </c>
      <c r="FA14" s="7" t="s">
        <v>601</v>
      </c>
      <c r="FB14" s="7" t="s">
        <v>602</v>
      </c>
      <c r="FC14" s="7" t="s">
        <v>550</v>
      </c>
      <c r="FD14" s="7"/>
      <c r="FE14" s="7" t="s">
        <v>541</v>
      </c>
      <c r="FF14" s="7" t="s">
        <v>541</v>
      </c>
      <c r="FG14" s="7" t="s">
        <v>157</v>
      </c>
      <c r="FH14" s="7" t="s">
        <v>541</v>
      </c>
      <c r="FI14" s="7" t="s">
        <v>541</v>
      </c>
      <c r="FJ14" s="7" t="s">
        <v>541</v>
      </c>
      <c r="FK14" s="7" t="s">
        <v>541</v>
      </c>
      <c r="FL14" s="7" t="s">
        <v>541</v>
      </c>
      <c r="FM14" s="7" t="s">
        <v>541</v>
      </c>
      <c r="FN14" s="7" t="s">
        <v>541</v>
      </c>
      <c r="FO14" s="7" t="s">
        <v>541</v>
      </c>
      <c r="FP14" s="7" t="s">
        <v>541</v>
      </c>
      <c r="FQ14" s="7" t="s">
        <v>541</v>
      </c>
      <c r="FR14" s="7" t="s">
        <v>439</v>
      </c>
      <c r="FS14" s="7"/>
      <c r="FT14" s="7" t="n">
        <v>17</v>
      </c>
      <c r="FU14" s="7" t="s">
        <v>474</v>
      </c>
      <c r="FV14" s="7" t="s">
        <v>474</v>
      </c>
      <c r="FW14" s="7" t="s">
        <v>474</v>
      </c>
      <c r="FX14" s="7" t="s">
        <v>474</v>
      </c>
      <c r="FY14" s="7" t="n">
        <v>140.3</v>
      </c>
      <c r="FZ14" s="7" t="n">
        <v>140.3</v>
      </c>
      <c r="GA14" s="7" t="n">
        <v>140.3</v>
      </c>
      <c r="GB14" s="7" t="n">
        <v>140.3</v>
      </c>
      <c r="GC14" s="7" t="s">
        <v>527</v>
      </c>
      <c r="GD14" s="7" t="s">
        <v>527</v>
      </c>
      <c r="GE14" s="7" t="s">
        <v>527</v>
      </c>
      <c r="GF14" s="7" t="s">
        <v>527</v>
      </c>
      <c r="GG14" s="7" t="s">
        <v>474</v>
      </c>
      <c r="GH14" s="7" t="s">
        <v>474</v>
      </c>
      <c r="GI14" s="7" t="s">
        <v>474</v>
      </c>
      <c r="GJ14" s="7"/>
      <c r="GY14" s="4" t="n">
        <v>283.40205714968</v>
      </c>
      <c r="GZ14" s="4" t="n">
        <v>261.09085360271</v>
      </c>
      <c r="HA14" s="0" t="n">
        <v>225.8</v>
      </c>
      <c r="HB14" s="20" t="n">
        <v>42146</v>
      </c>
      <c r="HC14" s="20" t="n">
        <v>42147</v>
      </c>
      <c r="HD14" s="20" t="n">
        <v>42146</v>
      </c>
      <c r="HQ14" s="10" t="n">
        <v>1.37043366801965</v>
      </c>
      <c r="HR14" s="4" t="n">
        <f aca="false">HQ14*5</f>
        <v>6.85216834009827</v>
      </c>
      <c r="HS14" s="4" t="n">
        <f aca="false">HR14*5</f>
        <v>34.2608417004914</v>
      </c>
      <c r="HT14" s="4" t="n">
        <f aca="false">HS14*5</f>
        <v>171.304208502457</v>
      </c>
      <c r="HU14" s="4" t="n">
        <f aca="false">HT14*5</f>
        <v>856.521042512284</v>
      </c>
      <c r="HV14" s="4" t="n">
        <f aca="false">HU14*5</f>
        <v>4282.60521256142</v>
      </c>
      <c r="HW14" s="4" t="n">
        <f aca="false">HV14*5</f>
        <v>21413.0260628071</v>
      </c>
      <c r="HX14" s="4" t="n">
        <f aca="false">HW14*5</f>
        <v>107065.130314035</v>
      </c>
      <c r="HY14" s="4" t="n">
        <f aca="false">HX14*5</f>
        <v>535325.651570177</v>
      </c>
      <c r="HZ14" s="4" t="n">
        <f aca="false">HY14*5</f>
        <v>2676628.25785089</v>
      </c>
      <c r="IA14" s="4" t="n">
        <f aca="false">HZ14*5</f>
        <v>13383141.2892544</v>
      </c>
      <c r="IB14" s="4" t="n">
        <f aca="false">IA14*5</f>
        <v>66915706.4462722</v>
      </c>
      <c r="IC14" s="20" t="n">
        <v>42146</v>
      </c>
      <c r="ID14" s="21" t="n">
        <v>42146</v>
      </c>
      <c r="IE14" s="21" t="n">
        <v>42146</v>
      </c>
      <c r="IF14" s="0" t="s">
        <v>607</v>
      </c>
      <c r="IG14" s="0" t="s">
        <v>526</v>
      </c>
      <c r="IH14" s="0" t="s">
        <v>443</v>
      </c>
      <c r="II14" s="0" t="s">
        <v>508</v>
      </c>
      <c r="IK14" s="7" t="n">
        <v>13</v>
      </c>
      <c r="IM14" s="0" t="n">
        <v>850</v>
      </c>
      <c r="IN14" s="0" t="n">
        <v>1</v>
      </c>
      <c r="IP14" s="0" t="n">
        <v>1.1611</v>
      </c>
      <c r="IQ14" s="0" t="n">
        <v>5</v>
      </c>
      <c r="IR14" s="17" t="n">
        <v>117263</v>
      </c>
    </row>
    <row r="15" customFormat="false" ht="15.4" hidden="false" customHeight="false" outlineLevel="0" collapsed="false">
      <c r="A15" s="11" t="str">
        <f aca="false">ROW()&amp;COLUMN()&amp;A2</f>
        <v>15110</v>
      </c>
      <c r="B15" s="7" t="n">
        <v>550</v>
      </c>
      <c r="D15" s="2" t="n">
        <v>153.026398510697</v>
      </c>
      <c r="G15" s="10" t="n">
        <v>5.28464434458874</v>
      </c>
      <c r="H15" s="16" t="n">
        <v>39730.3214994026</v>
      </c>
      <c r="I15" s="16" t="n">
        <v>14524.0321499403</v>
      </c>
      <c r="J15" s="16" t="n">
        <v>14525.0321499403</v>
      </c>
      <c r="K15" s="16" t="n">
        <v>14526.0321499403</v>
      </c>
      <c r="L15" s="16" t="n">
        <v>14527.0321499403</v>
      </c>
      <c r="M15" s="16" t="n">
        <v>14528.0321499403</v>
      </c>
      <c r="N15" s="16" t="n">
        <v>14529.0321499403</v>
      </c>
      <c r="O15" s="16" t="n">
        <v>14530.0321499403</v>
      </c>
      <c r="P15" s="16" t="n">
        <v>14531.0321499403</v>
      </c>
      <c r="Q15" s="16" t="n">
        <v>14532.0321499403</v>
      </c>
      <c r="R15" s="16" t="n">
        <v>14533.0321499403</v>
      </c>
      <c r="S15" s="16" t="n">
        <v>14534.0321499403</v>
      </c>
      <c r="T15" s="16" t="n">
        <v>14535.0321499403</v>
      </c>
      <c r="U15" s="16" t="n">
        <v>14536.0321499403</v>
      </c>
      <c r="V15" s="16" t="n">
        <v>14537.0321499403</v>
      </c>
      <c r="W15" s="16" t="n">
        <v>14538.0321499408</v>
      </c>
      <c r="X15" s="16" t="n">
        <v>14539.0321499408</v>
      </c>
      <c r="Y15" s="16" t="n">
        <v>14540.0321499409</v>
      </c>
      <c r="Z15" s="16" t="n">
        <v>14541.0321499409</v>
      </c>
      <c r="AA15" s="16" t="n">
        <v>14542.032149941</v>
      </c>
      <c r="AB15" s="16" t="n">
        <v>39730.3214994026</v>
      </c>
      <c r="AC15" s="16" t="n">
        <v>39731.3214994026</v>
      </c>
      <c r="AD15" s="16" t="n">
        <v>39732.3214994026</v>
      </c>
      <c r="AE15" s="16" t="n">
        <v>39733.3214994026</v>
      </c>
      <c r="AF15" s="16" t="n">
        <v>39734.3214994026</v>
      </c>
      <c r="AG15" s="16" t="n">
        <v>39735.3214994026</v>
      </c>
      <c r="AH15" s="16" t="n">
        <v>39736.3214994026</v>
      </c>
      <c r="AI15" s="16" t="n">
        <v>39737.3214994026</v>
      </c>
      <c r="AJ15" s="16" t="n">
        <v>39738.3214994026</v>
      </c>
      <c r="AK15" s="16" t="n">
        <v>39739.3214994026</v>
      </c>
      <c r="AL15" s="16" t="n">
        <v>2721.2253320904</v>
      </c>
      <c r="AM15" s="16" t="n">
        <v>6803.35644522711</v>
      </c>
      <c r="AN15" s="16" t="n">
        <v>8730.12262087074</v>
      </c>
      <c r="AO15" s="16" t="n">
        <v>3782.77457068284</v>
      </c>
      <c r="AP15" s="16" t="n">
        <v>-1164.57347950516</v>
      </c>
      <c r="AQ15" s="16" t="n">
        <v>-6111.92152969317</v>
      </c>
      <c r="AR15" s="16" t="n">
        <v>-11059.2695798811</v>
      </c>
      <c r="AS15" s="16" t="n">
        <v>-16006.6176300691</v>
      </c>
      <c r="AT15" s="16" t="n">
        <v>-20953.9656802571</v>
      </c>
      <c r="AU15" s="16" t="n">
        <v>-25901.313730445</v>
      </c>
      <c r="AV15" s="16" t="n">
        <v>-30848.661780633</v>
      </c>
      <c r="AW15" s="16" t="n">
        <v>-35796.009830821</v>
      </c>
      <c r="AX15" s="16" t="n">
        <v>-40743.3578810089</v>
      </c>
      <c r="AY15" s="16" t="n">
        <v>-45690.7059311969</v>
      </c>
      <c r="AZ15" s="16" t="n">
        <v>-50638.0539813849</v>
      </c>
      <c r="BA15" s="16" t="n">
        <v>-55585.4020315725</v>
      </c>
      <c r="BB15" s="16" t="n">
        <v>-60532.7500817605</v>
      </c>
      <c r="BC15" s="16" t="n">
        <v>-65480.0981319485</v>
      </c>
      <c r="BD15" s="16" t="n">
        <v>-70427.4461821365</v>
      </c>
      <c r="BE15" s="16" t="n">
        <v>-75374.7942323245</v>
      </c>
      <c r="BF15" s="16" t="n">
        <v>14536.0321499403</v>
      </c>
      <c r="BG15" s="16" t="n">
        <v>14537.0321499403</v>
      </c>
      <c r="BH15" s="16" t="n">
        <v>14538.0321499408</v>
      </c>
      <c r="BI15" s="16" t="n">
        <v>14539.0321499408</v>
      </c>
      <c r="BJ15" s="16" t="n">
        <v>14540.0321499409</v>
      </c>
      <c r="BK15" s="16" t="n">
        <v>14541.0321499409</v>
      </c>
      <c r="BL15" s="16" t="n">
        <v>14542.032149941</v>
      </c>
      <c r="BM15" s="16" t="n">
        <v>39730.3214994026</v>
      </c>
      <c r="BN15" s="16" t="n">
        <v>27137.6768246721</v>
      </c>
      <c r="BO15" s="16" t="n">
        <v>29237.617603794</v>
      </c>
      <c r="BP15" s="16" t="n">
        <v>31337.5583829159</v>
      </c>
      <c r="BQ15" s="16" t="n">
        <v>33437.4991620378</v>
      </c>
      <c r="BR15" s="16" t="n">
        <v>35537.4399411597</v>
      </c>
      <c r="BS15" s="16" t="n">
        <v>37637.3807202816</v>
      </c>
      <c r="BT15" s="16" t="n">
        <v>39737.3214994035</v>
      </c>
      <c r="BU15" s="16" t="n">
        <v>41837.2622785254</v>
      </c>
      <c r="BV15" s="16" t="n">
        <v>43937.2030576473</v>
      </c>
      <c r="BW15" s="16" t="n">
        <v>46037.1438367692</v>
      </c>
      <c r="BX15" s="16" t="n">
        <v>48137.0846158912</v>
      </c>
      <c r="BY15" s="16" t="n">
        <v>50237.0253950131</v>
      </c>
      <c r="BZ15" s="16" t="n">
        <v>52336.966174135</v>
      </c>
      <c r="CA15" s="16" t="n">
        <v>54436.9069532569</v>
      </c>
      <c r="CB15" s="16" t="n">
        <v>56536.8477323788</v>
      </c>
      <c r="CC15" s="16" t="n">
        <v>58636.7885115007</v>
      </c>
      <c r="CD15" s="16" t="n">
        <v>60736.7292906226</v>
      </c>
      <c r="CE15" s="16" t="n">
        <v>62836.6700697445</v>
      </c>
      <c r="CF15" s="16" t="n">
        <v>64936.6108488664</v>
      </c>
      <c r="CG15" s="16" t="n">
        <v>67036.5516279883</v>
      </c>
      <c r="CH15" s="16" t="n">
        <v>69136.4924071102</v>
      </c>
      <c r="CI15" s="7" t="n">
        <v>2</v>
      </c>
      <c r="CJ15" s="7" t="n">
        <v>1</v>
      </c>
      <c r="CK15" s="18" t="n">
        <v>41</v>
      </c>
      <c r="CL15" s="7" t="s">
        <v>491</v>
      </c>
      <c r="CM15" s="7" t="s">
        <v>491</v>
      </c>
      <c r="CN15" s="7" t="s">
        <v>491</v>
      </c>
      <c r="CO15" s="7" t="s">
        <v>491</v>
      </c>
      <c r="CP15" s="7" t="s">
        <v>491</v>
      </c>
      <c r="CQ15" s="7" t="s">
        <v>491</v>
      </c>
      <c r="CR15" s="7" t="n">
        <v>140.4</v>
      </c>
      <c r="CS15" s="7" t="n">
        <v>140.4</v>
      </c>
      <c r="CT15" s="7" t="n">
        <v>140.4</v>
      </c>
      <c r="CU15" s="7" t="n">
        <v>140.4</v>
      </c>
      <c r="CV15" s="7" t="s">
        <v>608</v>
      </c>
      <c r="CW15" s="7" t="s">
        <v>609</v>
      </c>
      <c r="CX15" s="7" t="s">
        <v>610</v>
      </c>
      <c r="CY15" s="7" t="s">
        <v>611</v>
      </c>
      <c r="CZ15" s="7"/>
      <c r="DA15" s="7" t="s">
        <v>612</v>
      </c>
      <c r="DB15" s="7"/>
      <c r="DC15" s="7"/>
      <c r="DD15" s="7"/>
      <c r="DE15" s="7"/>
      <c r="DF15" s="7"/>
      <c r="DG15" s="7"/>
      <c r="DH15" s="7"/>
      <c r="DI15" s="15" t="s">
        <v>613</v>
      </c>
      <c r="DJ15" s="10" t="n">
        <v>13.2352908268222</v>
      </c>
      <c r="DK15" s="10" t="n">
        <v>14.2352908268222</v>
      </c>
      <c r="DL15" s="10" t="n">
        <v>15.2352908268222</v>
      </c>
      <c r="DM15" s="10" t="n">
        <v>16.2352908268222</v>
      </c>
      <c r="DN15" s="10" t="n">
        <v>17.2352908268222</v>
      </c>
      <c r="DO15" s="10" t="n">
        <v>18.2352908268222</v>
      </c>
      <c r="DP15" s="10" t="n">
        <v>19.2352908268222</v>
      </c>
      <c r="DQ15" s="10" t="n">
        <v>20.2352908268222</v>
      </c>
      <c r="DR15" s="10" t="n">
        <v>21.2352908268222</v>
      </c>
      <c r="DS15" s="10" t="n">
        <v>22.2352908268222</v>
      </c>
      <c r="DT15" s="10" t="n">
        <v>23.2352908268222</v>
      </c>
      <c r="DU15" s="10" t="n">
        <v>24.2352908268222</v>
      </c>
      <c r="DV15" s="10" t="n">
        <v>25.2352908268222</v>
      </c>
      <c r="DW15" s="10" t="n">
        <v>26.2352908268222</v>
      </c>
      <c r="DX15" s="10" t="n">
        <v>27.2352908268222</v>
      </c>
      <c r="DY15" s="10" t="n">
        <v>28.2352908268227</v>
      </c>
      <c r="DZ15" s="10" t="n">
        <v>29.2352908268227</v>
      </c>
      <c r="EA15" s="10" t="n">
        <v>30.2352908268228</v>
      </c>
      <c r="EB15" s="10" t="n">
        <v>31.2352908268228</v>
      </c>
      <c r="EC15" s="7" t="s">
        <v>491</v>
      </c>
      <c r="ED15" s="16" t="n">
        <v>14538.0321499408</v>
      </c>
      <c r="EE15" s="16" t="n">
        <v>14539.0321499408</v>
      </c>
      <c r="EF15" s="16" t="n">
        <v>14540.0321499409</v>
      </c>
      <c r="EG15" s="16" t="n">
        <v>14541.0321499409</v>
      </c>
      <c r="EH15" s="16" t="n">
        <v>14542.032149941</v>
      </c>
      <c r="EI15" s="16" t="n">
        <v>14543.032149941</v>
      </c>
      <c r="EJ15" s="16" t="n">
        <v>14544.032149941</v>
      </c>
      <c r="EK15" s="16" t="n">
        <v>14545.032149941</v>
      </c>
      <c r="EL15" s="16" t="n">
        <v>14546.032149941</v>
      </c>
      <c r="EM15" s="16" t="n">
        <v>14547.032149941</v>
      </c>
      <c r="EN15" s="16" t="n">
        <v>14548.032149941</v>
      </c>
      <c r="EO15" s="7" t="s">
        <v>614</v>
      </c>
      <c r="EP15" s="7" t="s">
        <v>455</v>
      </c>
      <c r="EQ15" s="7" t="s">
        <v>615</v>
      </c>
      <c r="ER15" s="7" t="n">
        <v>44</v>
      </c>
      <c r="ES15" s="0" t="s">
        <v>435</v>
      </c>
      <c r="ET15" s="0" t="s">
        <v>435</v>
      </c>
      <c r="EU15" s="0" t="s">
        <v>435</v>
      </c>
      <c r="EV15" s="0" t="s">
        <v>435</v>
      </c>
      <c r="EW15" s="0" t="s">
        <v>616</v>
      </c>
      <c r="EX15" s="0" t="s">
        <v>473</v>
      </c>
      <c r="EZ15" s="7" t="s">
        <v>608</v>
      </c>
      <c r="FA15" s="7" t="s">
        <v>609</v>
      </c>
      <c r="FB15" s="7" t="s">
        <v>610</v>
      </c>
      <c r="FC15" s="7" t="s">
        <v>611</v>
      </c>
      <c r="FD15" s="7"/>
      <c r="FE15" s="7" t="s">
        <v>541</v>
      </c>
      <c r="FF15" s="7" t="s">
        <v>541</v>
      </c>
      <c r="FG15" s="7" t="s">
        <v>157</v>
      </c>
      <c r="FH15" s="7" t="s">
        <v>541</v>
      </c>
      <c r="FI15" s="7" t="s">
        <v>541</v>
      </c>
      <c r="FJ15" s="7" t="s">
        <v>541</v>
      </c>
      <c r="FK15" s="7" t="s">
        <v>541</v>
      </c>
      <c r="FL15" s="7" t="s">
        <v>541</v>
      </c>
      <c r="FM15" s="7" t="s">
        <v>541</v>
      </c>
      <c r="FN15" s="7" t="s">
        <v>541</v>
      </c>
      <c r="FO15" s="7" t="s">
        <v>541</v>
      </c>
      <c r="FP15" s="7" t="s">
        <v>541</v>
      </c>
      <c r="FQ15" s="7" t="s">
        <v>541</v>
      </c>
      <c r="FR15" s="7" t="s">
        <v>439</v>
      </c>
      <c r="FS15" s="7"/>
      <c r="FT15" s="7" t="n">
        <v>18</v>
      </c>
      <c r="FU15" s="7" t="s">
        <v>491</v>
      </c>
      <c r="FV15" s="7" t="s">
        <v>491</v>
      </c>
      <c r="FW15" s="7" t="s">
        <v>491</v>
      </c>
      <c r="FX15" s="7" t="s">
        <v>491</v>
      </c>
      <c r="FY15" s="7" t="n">
        <v>140.4</v>
      </c>
      <c r="FZ15" s="7" t="n">
        <v>140.4</v>
      </c>
      <c r="GA15" s="7" t="n">
        <v>140.4</v>
      </c>
      <c r="GB15" s="7" t="n">
        <v>140.4</v>
      </c>
      <c r="GC15" s="7" t="s">
        <v>440</v>
      </c>
      <c r="GD15" s="7" t="s">
        <v>440</v>
      </c>
      <c r="GE15" s="7" t="s">
        <v>440</v>
      </c>
      <c r="GF15" s="7" t="s">
        <v>440</v>
      </c>
      <c r="GG15" s="7" t="s">
        <v>491</v>
      </c>
      <c r="GH15" s="7" t="s">
        <v>491</v>
      </c>
      <c r="GI15" s="7" t="s">
        <v>491</v>
      </c>
      <c r="GJ15" s="7"/>
      <c r="GY15" s="4" t="n">
        <v>19.9578007140663</v>
      </c>
      <c r="GZ15" s="4" t="n">
        <v>86.5106967375713</v>
      </c>
      <c r="HA15" s="0" t="n">
        <v>11.9</v>
      </c>
      <c r="HB15" s="20" t="n">
        <v>40017</v>
      </c>
      <c r="HC15" s="20" t="n">
        <v>40018</v>
      </c>
      <c r="HD15" s="20" t="n">
        <v>40017</v>
      </c>
      <c r="HQ15" s="10" t="n">
        <v>4.14072084719382</v>
      </c>
      <c r="HR15" s="4" t="n">
        <f aca="false">HQ15*5</f>
        <v>20.7036042359691</v>
      </c>
      <c r="HS15" s="4" t="n">
        <f aca="false">HR15*5</f>
        <v>103.518021179846</v>
      </c>
      <c r="HT15" s="4" t="n">
        <f aca="false">HS15*5</f>
        <v>517.590105899228</v>
      </c>
      <c r="HU15" s="4" t="n">
        <f aca="false">HT15*5</f>
        <v>2587.95052949614</v>
      </c>
      <c r="HV15" s="4" t="n">
        <f aca="false">HU15*5</f>
        <v>12939.7526474807</v>
      </c>
      <c r="HW15" s="4" t="n">
        <f aca="false">HV15*5</f>
        <v>64698.7632374035</v>
      </c>
      <c r="HX15" s="4" t="n">
        <f aca="false">HW15*5</f>
        <v>323493.816187017</v>
      </c>
      <c r="HY15" s="4" t="n">
        <f aca="false">HX15*5</f>
        <v>1617469.08093509</v>
      </c>
      <c r="HZ15" s="4" t="n">
        <f aca="false">HY15*5</f>
        <v>8087345.40467543</v>
      </c>
      <c r="IA15" s="4" t="n">
        <f aca="false">HZ15*5</f>
        <v>40436727.0233772</v>
      </c>
      <c r="IB15" s="4" t="n">
        <f aca="false">IA15*5</f>
        <v>202183635.116886</v>
      </c>
      <c r="IC15" s="20" t="n">
        <v>40017</v>
      </c>
      <c r="ID15" s="21" t="n">
        <v>40017</v>
      </c>
      <c r="IE15" s="21" t="n">
        <v>40017</v>
      </c>
      <c r="IF15" s="0" t="s">
        <v>459</v>
      </c>
      <c r="IG15" s="0" t="s">
        <v>543</v>
      </c>
      <c r="IH15" s="0" t="s">
        <v>443</v>
      </c>
      <c r="II15" s="0" t="s">
        <v>526</v>
      </c>
      <c r="IK15" s="7" t="n">
        <v>14</v>
      </c>
      <c r="IM15" s="0" t="n">
        <v>850</v>
      </c>
      <c r="IN15" s="0" t="n">
        <v>2</v>
      </c>
      <c r="IP15" s="0" t="n">
        <v>1.6578</v>
      </c>
      <c r="IQ15" s="0" t="n">
        <v>5</v>
      </c>
      <c r="IR15" s="17" t="n">
        <v>117263</v>
      </c>
    </row>
    <row r="16" customFormat="false" ht="15.4" hidden="false" customHeight="false" outlineLevel="0" collapsed="false">
      <c r="A16" s="11" t="str">
        <f aca="false">ROW()&amp;COLUMN()&amp;A2</f>
        <v>16110</v>
      </c>
      <c r="B16" s="7" t="n">
        <v>551</v>
      </c>
      <c r="D16" s="2" t="n">
        <v>899.199926755577</v>
      </c>
      <c r="G16" s="10" t="n">
        <v>9.72785110710538</v>
      </c>
      <c r="H16" s="16" t="n">
        <v>23781.4280934545</v>
      </c>
      <c r="I16" s="16" t="n">
        <v>12929.1428093454</v>
      </c>
      <c r="J16" s="16" t="n">
        <v>12930.1428093454</v>
      </c>
      <c r="K16" s="16" t="n">
        <v>12931.1428093454</v>
      </c>
      <c r="L16" s="16" t="n">
        <v>12932.1428093454</v>
      </c>
      <c r="M16" s="16" t="n">
        <v>12933.1428093454</v>
      </c>
      <c r="N16" s="16" t="n">
        <v>12934.1428093454</v>
      </c>
      <c r="O16" s="16" t="n">
        <v>12935.1428093454</v>
      </c>
      <c r="P16" s="16" t="n">
        <v>12936.1428093454</v>
      </c>
      <c r="Q16" s="16" t="n">
        <v>12937.1428093454</v>
      </c>
      <c r="R16" s="16" t="n">
        <v>12938.1428093454</v>
      </c>
      <c r="S16" s="16" t="n">
        <v>12939.1428093454</v>
      </c>
      <c r="T16" s="16" t="n">
        <v>12940.1428093454</v>
      </c>
      <c r="U16" s="16" t="n">
        <v>12941.1428093454</v>
      </c>
      <c r="V16" s="16" t="n">
        <v>12942.1428093454</v>
      </c>
      <c r="W16" s="16" t="n">
        <v>12943.1428093448</v>
      </c>
      <c r="X16" s="16" t="n">
        <v>12944.1428093447</v>
      </c>
      <c r="Y16" s="16" t="n">
        <v>12945.1428093447</v>
      </c>
      <c r="Z16" s="16" t="n">
        <v>12946.1428093446</v>
      </c>
      <c r="AA16" s="16" t="n">
        <v>12947.1428093446</v>
      </c>
      <c r="AB16" s="16" t="n">
        <v>23781.4280934545</v>
      </c>
      <c r="AC16" s="16" t="n">
        <v>23782.4280934545</v>
      </c>
      <c r="AD16" s="16" t="n">
        <v>23783.4280934545</v>
      </c>
      <c r="AE16" s="16" t="n">
        <v>23784.4280934545</v>
      </c>
      <c r="AF16" s="16" t="n">
        <v>23785.4280934545</v>
      </c>
      <c r="AG16" s="16" t="n">
        <v>23786.4280934545</v>
      </c>
      <c r="AH16" s="16" t="n">
        <v>23787.4280934545</v>
      </c>
      <c r="AI16" s="16" t="n">
        <v>23788.4280934545</v>
      </c>
      <c r="AJ16" s="16" t="n">
        <v>23789.4280934545</v>
      </c>
      <c r="AK16" s="16" t="n">
        <v>23790.4280934545</v>
      </c>
      <c r="AL16" s="16" t="n">
        <v>3733.27465643524</v>
      </c>
      <c r="AM16" s="16" t="n">
        <v>8754.34638549632</v>
      </c>
      <c r="AN16" s="16" t="n">
        <v>8394.39838921783</v>
      </c>
      <c r="AO16" s="16" t="n">
        <v>5948.28720897013</v>
      </c>
      <c r="AP16" s="16" t="n">
        <v>3502.17602872253</v>
      </c>
      <c r="AQ16" s="16" t="n">
        <v>1056.06484847483</v>
      </c>
      <c r="AR16" s="16" t="n">
        <v>-1390.04633177277</v>
      </c>
      <c r="AS16" s="16" t="n">
        <v>-3836.15751202047</v>
      </c>
      <c r="AT16" s="16" t="n">
        <v>-6282.26869226816</v>
      </c>
      <c r="AU16" s="16" t="n">
        <v>-8728.37987251576</v>
      </c>
      <c r="AV16" s="16" t="n">
        <v>-11174.4910527635</v>
      </c>
      <c r="AW16" s="16" t="n">
        <v>-13620.6022330111</v>
      </c>
      <c r="AX16" s="16" t="n">
        <v>-16066.7134132588</v>
      </c>
      <c r="AY16" s="16" t="n">
        <v>-18512.8245935065</v>
      </c>
      <c r="AZ16" s="16" t="n">
        <v>-20958.9357737541</v>
      </c>
      <c r="BA16" s="16" t="n">
        <v>-23405.0469540018</v>
      </c>
      <c r="BB16" s="16" t="n">
        <v>-25851.1581342495</v>
      </c>
      <c r="BC16" s="16" t="n">
        <v>-28297.2693144971</v>
      </c>
      <c r="BD16" s="16" t="n">
        <v>-30743.3804947448</v>
      </c>
      <c r="BE16" s="16" t="n">
        <v>-33189.4916749924</v>
      </c>
      <c r="BF16" s="16" t="n">
        <v>12941.1428093454</v>
      </c>
      <c r="BG16" s="16" t="n">
        <v>12942.1428093454</v>
      </c>
      <c r="BH16" s="16" t="n">
        <v>12943.1428093448</v>
      </c>
      <c r="BI16" s="16" t="n">
        <v>12944.1428093447</v>
      </c>
      <c r="BJ16" s="16" t="n">
        <v>12945.1428093447</v>
      </c>
      <c r="BK16" s="16" t="n">
        <v>12946.1428093446</v>
      </c>
      <c r="BL16" s="16" t="n">
        <v>12947.1428093446</v>
      </c>
      <c r="BM16" s="16" t="n">
        <v>23781.4280934545</v>
      </c>
      <c r="BN16" s="16" t="n">
        <v>18365.7854513992</v>
      </c>
      <c r="BO16" s="16" t="n">
        <v>19269.5592250749</v>
      </c>
      <c r="BP16" s="16" t="n">
        <v>20173.3329987506</v>
      </c>
      <c r="BQ16" s="16" t="n">
        <v>21077.1067724263</v>
      </c>
      <c r="BR16" s="16" t="n">
        <v>21980.880546102</v>
      </c>
      <c r="BS16" s="16" t="n">
        <v>22884.6543197777</v>
      </c>
      <c r="BT16" s="16" t="n">
        <v>23788.4280934534</v>
      </c>
      <c r="BU16" s="16" t="n">
        <v>24692.2018671291</v>
      </c>
      <c r="BV16" s="16" t="n">
        <v>25595.9756408048</v>
      </c>
      <c r="BW16" s="16" t="n">
        <v>26499.7494144804</v>
      </c>
      <c r="BX16" s="16" t="n">
        <v>27403.5231881561</v>
      </c>
      <c r="BY16" s="16" t="n">
        <v>28307.2969618318</v>
      </c>
      <c r="BZ16" s="16" t="n">
        <v>29211.0707355075</v>
      </c>
      <c r="CA16" s="16" t="n">
        <v>30114.8445091832</v>
      </c>
      <c r="CB16" s="16" t="n">
        <v>31018.6182828589</v>
      </c>
      <c r="CC16" s="16" t="n">
        <v>31922.3920565346</v>
      </c>
      <c r="CD16" s="16" t="n">
        <v>32826.1658302103</v>
      </c>
      <c r="CE16" s="16" t="n">
        <v>33729.939603886</v>
      </c>
      <c r="CF16" s="16" t="n">
        <v>34633.7133775617</v>
      </c>
      <c r="CG16" s="16" t="n">
        <v>35537.4871512374</v>
      </c>
      <c r="CH16" s="16" t="n">
        <v>36441.2609249131</v>
      </c>
      <c r="CI16" s="7" t="n">
        <v>3</v>
      </c>
      <c r="CJ16" s="7" t="n">
        <v>2</v>
      </c>
      <c r="CK16" s="18" t="n">
        <v>43</v>
      </c>
      <c r="CL16" s="7" t="n">
        <v>209.1</v>
      </c>
      <c r="CM16" s="7" t="n">
        <v>209.1</v>
      </c>
      <c r="CN16" s="7" t="n">
        <v>209.1</v>
      </c>
      <c r="CO16" s="7" t="n">
        <v>209.1</v>
      </c>
      <c r="CP16" s="7" t="n">
        <v>209.1</v>
      </c>
      <c r="CQ16" s="7" t="n">
        <v>209.1</v>
      </c>
      <c r="CR16" s="7" t="n">
        <v>140.5</v>
      </c>
      <c r="CS16" s="7" t="n">
        <v>140.5</v>
      </c>
      <c r="CT16" s="7" t="n">
        <v>140.5</v>
      </c>
      <c r="CU16" s="7" t="n">
        <v>140.5</v>
      </c>
      <c r="CV16" s="7" t="s">
        <v>617</v>
      </c>
      <c r="CW16" s="7" t="s">
        <v>618</v>
      </c>
      <c r="CX16" s="7" t="s">
        <v>619</v>
      </c>
      <c r="CY16" s="7" t="s">
        <v>620</v>
      </c>
      <c r="CZ16" s="7"/>
      <c r="DA16" s="7" t="s">
        <v>621</v>
      </c>
      <c r="DB16" s="7"/>
      <c r="DC16" s="7"/>
      <c r="DD16" s="7"/>
      <c r="DE16" s="7"/>
      <c r="DF16" s="7"/>
      <c r="DG16" s="7"/>
      <c r="DH16" s="7"/>
      <c r="DI16" s="15" t="s">
        <v>622</v>
      </c>
      <c r="DJ16" s="10" t="n">
        <v>14.6337980923709</v>
      </c>
      <c r="DK16" s="10" t="n">
        <v>15.6337980923709</v>
      </c>
      <c r="DL16" s="10" t="n">
        <v>16.6337980923709</v>
      </c>
      <c r="DM16" s="10" t="n">
        <v>17.6337980923709</v>
      </c>
      <c r="DN16" s="10" t="n">
        <v>18.6337980923709</v>
      </c>
      <c r="DO16" s="10" t="n">
        <v>19.6337980923709</v>
      </c>
      <c r="DP16" s="10" t="n">
        <v>20.6337980923709</v>
      </c>
      <c r="DQ16" s="10" t="n">
        <v>21.6337980923709</v>
      </c>
      <c r="DR16" s="10" t="n">
        <v>22.6337980923709</v>
      </c>
      <c r="DS16" s="10" t="n">
        <v>23.6337980923709</v>
      </c>
      <c r="DT16" s="10" t="n">
        <v>24.6337980923709</v>
      </c>
      <c r="DU16" s="10" t="n">
        <v>25.6337980923709</v>
      </c>
      <c r="DV16" s="10" t="n">
        <v>26.6337980923709</v>
      </c>
      <c r="DW16" s="10" t="n">
        <v>27.6337980923709</v>
      </c>
      <c r="DX16" s="10" t="n">
        <v>28.6337980923709</v>
      </c>
      <c r="DY16" s="10" t="n">
        <v>29.6337980923716</v>
      </c>
      <c r="DZ16" s="10" t="n">
        <v>30.6337980923717</v>
      </c>
      <c r="EA16" s="10" t="n">
        <v>31.6337980923717</v>
      </c>
      <c r="EB16" s="10" t="n">
        <v>32.6337980923717</v>
      </c>
      <c r="EC16" s="7" t="n">
        <v>209.1</v>
      </c>
      <c r="ED16" s="16" t="n">
        <v>12943.1428093448</v>
      </c>
      <c r="EE16" s="16" t="n">
        <v>12944.1428093447</v>
      </c>
      <c r="EF16" s="16" t="n">
        <v>12945.1428093447</v>
      </c>
      <c r="EG16" s="16" t="n">
        <v>12946.1428093446</v>
      </c>
      <c r="EH16" s="16" t="n">
        <v>12947.1428093446</v>
      </c>
      <c r="EI16" s="16" t="n">
        <v>12948.1428093446</v>
      </c>
      <c r="EJ16" s="16" t="n">
        <v>12949.1428093446</v>
      </c>
      <c r="EK16" s="16" t="n">
        <v>12950.1428093446</v>
      </c>
      <c r="EL16" s="16" t="n">
        <v>12951.1428093446</v>
      </c>
      <c r="EM16" s="16" t="n">
        <v>12952.1428093446</v>
      </c>
      <c r="EN16" s="16" t="n">
        <v>12953.1428093446</v>
      </c>
      <c r="EO16" s="7" t="s">
        <v>623</v>
      </c>
      <c r="EP16" s="7" t="s">
        <v>623</v>
      </c>
      <c r="EQ16" s="7" t="s">
        <v>322</v>
      </c>
      <c r="ER16" s="7" t="n">
        <v>45</v>
      </c>
      <c r="ES16" s="0" t="s">
        <v>435</v>
      </c>
      <c r="ET16" s="0" t="s">
        <v>435</v>
      </c>
      <c r="EU16" s="0" t="s">
        <v>435</v>
      </c>
      <c r="EV16" s="0" t="s">
        <v>434</v>
      </c>
      <c r="EW16" s="0" t="s">
        <v>624</v>
      </c>
      <c r="EX16" s="0" t="s">
        <v>490</v>
      </c>
      <c r="EZ16" s="7" t="s">
        <v>617</v>
      </c>
      <c r="FA16" s="7" t="s">
        <v>618</v>
      </c>
      <c r="FB16" s="7" t="s">
        <v>619</v>
      </c>
      <c r="FC16" s="7" t="s">
        <v>620</v>
      </c>
      <c r="FD16" s="7"/>
      <c r="FE16" s="7" t="s">
        <v>541</v>
      </c>
      <c r="FF16" s="7" t="s">
        <v>541</v>
      </c>
      <c r="FG16" s="7" t="s">
        <v>157</v>
      </c>
      <c r="FH16" s="7" t="s">
        <v>541</v>
      </c>
      <c r="FI16" s="7" t="s">
        <v>541</v>
      </c>
      <c r="FJ16" s="7" t="s">
        <v>541</v>
      </c>
      <c r="FK16" s="7" t="s">
        <v>541</v>
      </c>
      <c r="FL16" s="7" t="s">
        <v>541</v>
      </c>
      <c r="FM16" s="7" t="s">
        <v>541</v>
      </c>
      <c r="FN16" s="7" t="s">
        <v>541</v>
      </c>
      <c r="FO16" s="7" t="s">
        <v>541</v>
      </c>
      <c r="FP16" s="7" t="s">
        <v>541</v>
      </c>
      <c r="FQ16" s="7" t="s">
        <v>541</v>
      </c>
      <c r="FR16" s="7" t="s">
        <v>439</v>
      </c>
      <c r="FS16" s="7"/>
      <c r="FT16" s="7" t="n">
        <v>19</v>
      </c>
      <c r="FU16" s="7" t="n">
        <v>209.1</v>
      </c>
      <c r="FV16" s="7" t="n">
        <v>209.1</v>
      </c>
      <c r="FW16" s="7" t="n">
        <v>209.1</v>
      </c>
      <c r="FX16" s="7" t="n">
        <v>209.1</v>
      </c>
      <c r="FY16" s="7" t="n">
        <v>140.5</v>
      </c>
      <c r="FZ16" s="7" t="n">
        <v>140.5</v>
      </c>
      <c r="GA16" s="7" t="n">
        <v>140.5</v>
      </c>
      <c r="GB16" s="7" t="n">
        <v>140.5</v>
      </c>
      <c r="GC16" s="7" t="s">
        <v>458</v>
      </c>
      <c r="GD16" s="7" t="s">
        <v>458</v>
      </c>
      <c r="GE16" s="7" t="s">
        <v>458</v>
      </c>
      <c r="GF16" s="7" t="s">
        <v>458</v>
      </c>
      <c r="GG16" s="7" t="n">
        <v>209.1</v>
      </c>
      <c r="GH16" s="7" t="n">
        <v>209.1</v>
      </c>
      <c r="GI16" s="7" t="n">
        <v>209.1</v>
      </c>
      <c r="GJ16" s="7"/>
      <c r="GY16" s="4" t="n">
        <v>38.1437611849396</v>
      </c>
      <c r="GZ16" s="4" t="n">
        <v>166.290871913816</v>
      </c>
      <c r="HA16" s="0" t="n">
        <v>129.5</v>
      </c>
      <c r="HB16" s="20" t="n">
        <v>40445</v>
      </c>
      <c r="HC16" s="20" t="n">
        <v>40446</v>
      </c>
      <c r="HD16" s="20" t="n">
        <v>40445</v>
      </c>
      <c r="HE16" s="20" t="n">
        <v>40446</v>
      </c>
      <c r="HF16" s="20" t="n">
        <v>40447</v>
      </c>
      <c r="HG16" s="20" t="n">
        <v>40448</v>
      </c>
      <c r="HQ16" s="10" t="n">
        <v>4.95117038483841</v>
      </c>
      <c r="HR16" s="4" t="n">
        <f aca="false">HQ16*5</f>
        <v>24.755851924192</v>
      </c>
      <c r="HS16" s="4" t="n">
        <f aca="false">HR16*5</f>
        <v>123.77925962096</v>
      </c>
      <c r="HT16" s="4" t="n">
        <f aca="false">HS16*5</f>
        <v>618.896298104801</v>
      </c>
      <c r="HU16" s="4" t="n">
        <f aca="false">HT16*5</f>
        <v>3094.481490524</v>
      </c>
      <c r="HV16" s="4" t="n">
        <f aca="false">HU16*5</f>
        <v>15472.40745262</v>
      </c>
      <c r="HW16" s="4" t="n">
        <f aca="false">HV16*5</f>
        <v>77362.0372631001</v>
      </c>
      <c r="HX16" s="4" t="n">
        <f aca="false">HW16*5</f>
        <v>386810.1863155</v>
      </c>
      <c r="HY16" s="4" t="n">
        <f aca="false">HX16*5</f>
        <v>1934050.9315775</v>
      </c>
      <c r="HZ16" s="4" t="n">
        <f aca="false">HY16*5</f>
        <v>9670254.65788751</v>
      </c>
      <c r="IA16" s="4" t="n">
        <f aca="false">HZ16*5</f>
        <v>48351273.2894376</v>
      </c>
      <c r="IB16" s="4" t="n">
        <f aca="false">IA16*5</f>
        <v>241756366.447188</v>
      </c>
      <c r="IC16" s="20" t="n">
        <v>40445</v>
      </c>
      <c r="ID16" s="21" t="n">
        <v>40445</v>
      </c>
      <c r="IE16" s="21" t="n">
        <v>40445</v>
      </c>
      <c r="IF16" s="0" t="s">
        <v>475</v>
      </c>
      <c r="IG16" s="0" t="s">
        <v>442</v>
      </c>
      <c r="IH16" s="0" t="s">
        <v>443</v>
      </c>
      <c r="II16" s="0" t="s">
        <v>543</v>
      </c>
      <c r="IK16" s="7" t="n">
        <v>15</v>
      </c>
      <c r="IM16" s="0" t="n">
        <v>850</v>
      </c>
      <c r="IN16" s="0" t="n">
        <v>3</v>
      </c>
      <c r="IP16" s="0" t="n">
        <v>3.2373</v>
      </c>
      <c r="IQ16" s="0" t="n">
        <v>5</v>
      </c>
      <c r="IR16" s="17" t="n">
        <v>117263</v>
      </c>
    </row>
    <row r="17" customFormat="false" ht="28.5" hidden="false" customHeight="false" outlineLevel="0" collapsed="false">
      <c r="A17" s="11" t="str">
        <f aca="false">ROW()&amp;COLUMN()&amp;A2</f>
        <v>17110</v>
      </c>
      <c r="B17" s="7" t="n">
        <v>552</v>
      </c>
      <c r="D17" s="2" t="n">
        <v>344.668965727714</v>
      </c>
      <c r="G17" s="10" t="n">
        <v>11.7782557531755</v>
      </c>
      <c r="H17" s="16" t="n">
        <v>-5718.78175481106</v>
      </c>
      <c r="I17" s="16" t="n">
        <v>9979.12182451889</v>
      </c>
      <c r="J17" s="16" t="n">
        <v>9980.12182451889</v>
      </c>
      <c r="K17" s="16" t="n">
        <v>9981.12182451889</v>
      </c>
      <c r="L17" s="16" t="n">
        <v>9982.12182451889</v>
      </c>
      <c r="M17" s="16" t="n">
        <v>9983.12182451889</v>
      </c>
      <c r="N17" s="16" t="n">
        <v>9984.12182451889</v>
      </c>
      <c r="O17" s="16" t="n">
        <v>9985.12182451889</v>
      </c>
      <c r="P17" s="16" t="n">
        <v>9986.12182451889</v>
      </c>
      <c r="Q17" s="16" t="n">
        <v>9987.12182451889</v>
      </c>
      <c r="R17" s="16" t="n">
        <v>9988.12182451889</v>
      </c>
      <c r="S17" s="16" t="n">
        <v>9989.12182451889</v>
      </c>
      <c r="T17" s="16" t="n">
        <v>9990.12182451889</v>
      </c>
      <c r="U17" s="16" t="n">
        <v>9991.12182451889</v>
      </c>
      <c r="V17" s="16" t="n">
        <v>9992.12182451889</v>
      </c>
      <c r="W17" s="16" t="n">
        <v>9993.12182451884</v>
      </c>
      <c r="X17" s="16" t="n">
        <v>9994.12182451884</v>
      </c>
      <c r="Y17" s="16" t="n">
        <v>9995.12182451883</v>
      </c>
      <c r="Z17" s="16" t="n">
        <v>9996.12182451883</v>
      </c>
      <c r="AA17" s="16" t="n">
        <v>9997.12182451882</v>
      </c>
      <c r="AB17" s="16" t="n">
        <v>-5718.78175481106</v>
      </c>
      <c r="AC17" s="16" t="n">
        <v>-5717.78175481106</v>
      </c>
      <c r="AD17" s="16" t="n">
        <v>-5716.78175481106</v>
      </c>
      <c r="AE17" s="16" t="n">
        <v>-5715.78175481106</v>
      </c>
      <c r="AF17" s="16" t="n">
        <v>-5714.78175481106</v>
      </c>
      <c r="AG17" s="16" t="n">
        <v>-5713.78175481106</v>
      </c>
      <c r="AH17" s="16" t="n">
        <v>-5712.78175481106</v>
      </c>
      <c r="AI17" s="16" t="n">
        <v>-5711.78175481106</v>
      </c>
      <c r="AJ17" s="16" t="n">
        <v>-5710.78175481106</v>
      </c>
      <c r="AK17" s="16" t="n">
        <v>-5709.78175481106</v>
      </c>
      <c r="AL17" s="16" t="n">
        <v>8034.95699477207</v>
      </c>
      <c r="AM17" s="16" t="n">
        <v>10677.7053082915</v>
      </c>
      <c r="AN17" s="16" t="n">
        <v>7885.28771407649</v>
      </c>
      <c r="AO17" s="16" t="n">
        <v>10069.8246568102</v>
      </c>
      <c r="AP17" s="16" t="n">
        <v>12254.3615995439</v>
      </c>
      <c r="AQ17" s="16" t="n">
        <v>14438.8985422776</v>
      </c>
      <c r="AR17" s="16" t="n">
        <v>16623.4354850114</v>
      </c>
      <c r="AS17" s="16" t="n">
        <v>18807.9724277451</v>
      </c>
      <c r="AT17" s="16" t="n">
        <v>20992.5093704788</v>
      </c>
      <c r="AU17" s="16" t="n">
        <v>23177.0463132126</v>
      </c>
      <c r="AV17" s="16" t="n">
        <v>25361.5832559463</v>
      </c>
      <c r="AW17" s="16" t="n">
        <v>27546.12019868</v>
      </c>
      <c r="AX17" s="16" t="n">
        <v>29730.6571414138</v>
      </c>
      <c r="AY17" s="16" t="n">
        <v>31915.1940841475</v>
      </c>
      <c r="AZ17" s="16" t="n">
        <v>34099.7310268812</v>
      </c>
      <c r="BA17" s="16" t="n">
        <v>36284.267969615</v>
      </c>
      <c r="BB17" s="16" t="n">
        <v>38468.8049123487</v>
      </c>
      <c r="BC17" s="16" t="n">
        <v>40653.3418550824</v>
      </c>
      <c r="BD17" s="16" t="n">
        <v>42837.8787978161</v>
      </c>
      <c r="BE17" s="16" t="n">
        <v>45022.4157405499</v>
      </c>
      <c r="BF17" s="16" t="n">
        <v>9991.12182451889</v>
      </c>
      <c r="BG17" s="16" t="n">
        <v>9992.12182451889</v>
      </c>
      <c r="BH17" s="16" t="n">
        <v>9993.12182451884</v>
      </c>
      <c r="BI17" s="16" t="n">
        <v>9994.12182451884</v>
      </c>
      <c r="BJ17" s="16" t="n">
        <v>9995.12182451883</v>
      </c>
      <c r="BK17" s="16" t="n">
        <v>9996.12182451883</v>
      </c>
      <c r="BL17" s="16" t="n">
        <v>9997.12182451882</v>
      </c>
      <c r="BM17" s="16" t="n">
        <v>-5718.78175481106</v>
      </c>
      <c r="BN17" s="16" t="n">
        <v>2140.6700348539</v>
      </c>
      <c r="BO17" s="16" t="n">
        <v>831.928069909696</v>
      </c>
      <c r="BP17" s="16" t="n">
        <v>-476.813895034504</v>
      </c>
      <c r="BQ17" s="16" t="n">
        <v>-1785.5558599786</v>
      </c>
      <c r="BR17" s="16" t="n">
        <v>-3094.29782492281</v>
      </c>
      <c r="BS17" s="16" t="n">
        <v>-4403.03978986701</v>
      </c>
      <c r="BT17" s="16" t="n">
        <v>-5711.78175481111</v>
      </c>
      <c r="BU17" s="16" t="n">
        <v>-7020.5237197553</v>
      </c>
      <c r="BV17" s="16" t="n">
        <v>-8329.26568469951</v>
      </c>
      <c r="BW17" s="16" t="n">
        <v>-9638.0076496436</v>
      </c>
      <c r="BX17" s="16" t="n">
        <v>-10946.7496145878</v>
      </c>
      <c r="BY17" s="16" t="n">
        <v>-12255.491579532</v>
      </c>
      <c r="BZ17" s="16" t="n">
        <v>-13564.2335444761</v>
      </c>
      <c r="CA17" s="16" t="n">
        <v>-14872.9755094203</v>
      </c>
      <c r="CB17" s="16" t="n">
        <v>-16181.7174743645</v>
      </c>
      <c r="CC17" s="16" t="n">
        <v>-17490.4594393086</v>
      </c>
      <c r="CD17" s="16" t="n">
        <v>-18799.2014042528</v>
      </c>
      <c r="CE17" s="16" t="n">
        <v>-20107.943369197</v>
      </c>
      <c r="CF17" s="16" t="n">
        <v>-21416.6853341411</v>
      </c>
      <c r="CG17" s="16" t="n">
        <v>-22725.4272990853</v>
      </c>
      <c r="CH17" s="16" t="n">
        <v>-24034.1692640295</v>
      </c>
      <c r="CI17" s="7" t="n">
        <v>4</v>
      </c>
      <c r="CJ17" s="7" t="n">
        <v>3</v>
      </c>
      <c r="CK17" s="18" t="n">
        <v>50</v>
      </c>
      <c r="CL17" s="7" t="n">
        <v>209.11</v>
      </c>
      <c r="CM17" s="7" t="n">
        <v>209.11</v>
      </c>
      <c r="CN17" s="7" t="n">
        <v>209.11</v>
      </c>
      <c r="CO17" s="7" t="n">
        <v>209.11</v>
      </c>
      <c r="CP17" s="7" t="n">
        <v>209.11</v>
      </c>
      <c r="CQ17" s="7" t="n">
        <v>209.11</v>
      </c>
      <c r="CR17" s="7" t="n">
        <v>140.6</v>
      </c>
      <c r="CS17" s="7" t="n">
        <v>140.6</v>
      </c>
      <c r="CT17" s="7" t="n">
        <v>140.6</v>
      </c>
      <c r="CU17" s="7" t="n">
        <v>140.6</v>
      </c>
      <c r="CV17" s="7" t="s">
        <v>625</v>
      </c>
      <c r="CW17" s="7" t="s">
        <v>626</v>
      </c>
      <c r="CX17" s="7" t="s">
        <v>627</v>
      </c>
      <c r="CY17" s="7" t="s">
        <v>628</v>
      </c>
      <c r="CZ17" s="7"/>
      <c r="DA17" s="7" t="s">
        <v>629</v>
      </c>
      <c r="DB17" s="7"/>
      <c r="DC17" s="7"/>
      <c r="DD17" s="7"/>
      <c r="DE17" s="7"/>
      <c r="DF17" s="7"/>
      <c r="DG17" s="7"/>
      <c r="DH17" s="7"/>
      <c r="DI17" s="15" t="s">
        <v>622</v>
      </c>
      <c r="DJ17" s="10" t="n">
        <v>7.19093001051806</v>
      </c>
      <c r="DK17" s="10" t="n">
        <v>8.19093001051806</v>
      </c>
      <c r="DL17" s="10" t="n">
        <v>9.19093001051806</v>
      </c>
      <c r="DM17" s="10" t="n">
        <v>10.1909300105181</v>
      </c>
      <c r="DN17" s="10" t="n">
        <v>11.1909300105181</v>
      </c>
      <c r="DO17" s="10" t="n">
        <v>12.1909300105181</v>
      </c>
      <c r="DP17" s="10" t="n">
        <v>13.1909300105181</v>
      </c>
      <c r="DQ17" s="10" t="n">
        <v>14.1909300105181</v>
      </c>
      <c r="DR17" s="10" t="n">
        <v>15.1909300105181</v>
      </c>
      <c r="DS17" s="10" t="n">
        <v>16.1909300105181</v>
      </c>
      <c r="DT17" s="10" t="n">
        <v>17.1909300105181</v>
      </c>
      <c r="DU17" s="10" t="n">
        <v>18.1909300105181</v>
      </c>
      <c r="DV17" s="10" t="n">
        <v>19.1909300105181</v>
      </c>
      <c r="DW17" s="10" t="n">
        <v>20.1909300105181</v>
      </c>
      <c r="DX17" s="10" t="n">
        <v>21.1909300105181</v>
      </c>
      <c r="DY17" s="10" t="n">
        <v>22.1909300105181</v>
      </c>
      <c r="DZ17" s="10" t="n">
        <v>23.1909300105181</v>
      </c>
      <c r="EA17" s="10" t="n">
        <v>24.1909300105181</v>
      </c>
      <c r="EB17" s="10" t="n">
        <v>25.1909300105181</v>
      </c>
      <c r="EC17" s="7" t="n">
        <v>209.11</v>
      </c>
      <c r="ED17" s="16" t="n">
        <v>9993.12182451884</v>
      </c>
      <c r="EE17" s="16" t="n">
        <v>9994.12182451884</v>
      </c>
      <c r="EF17" s="16" t="n">
        <v>9995.12182451883</v>
      </c>
      <c r="EG17" s="16" t="n">
        <v>9996.12182451883</v>
      </c>
      <c r="EH17" s="16" t="n">
        <v>9997.12182451882</v>
      </c>
      <c r="EI17" s="16" t="n">
        <v>9998.12182451882</v>
      </c>
      <c r="EJ17" s="16" t="n">
        <v>9999.12182451882</v>
      </c>
      <c r="EK17" s="16" t="n">
        <v>10000.1218245188</v>
      </c>
      <c r="EL17" s="16" t="n">
        <v>10001.1218245188</v>
      </c>
      <c r="EM17" s="16" t="n">
        <v>10002.1218245188</v>
      </c>
      <c r="EN17" s="16" t="n">
        <v>10003.1218245188</v>
      </c>
      <c r="EO17" s="7" t="s">
        <v>630</v>
      </c>
      <c r="EP17" s="7" t="s">
        <v>630</v>
      </c>
      <c r="EQ17" s="7" t="s">
        <v>631</v>
      </c>
      <c r="ER17" s="7" t="n">
        <v>46</v>
      </c>
      <c r="ES17" s="0" t="s">
        <v>434</v>
      </c>
      <c r="ET17" s="0" t="s">
        <v>435</v>
      </c>
      <c r="EU17" s="0" t="s">
        <v>434</v>
      </c>
      <c r="EV17" s="0" t="s">
        <v>435</v>
      </c>
      <c r="EW17" s="19" t="s">
        <v>632</v>
      </c>
      <c r="EX17" s="0" t="s">
        <v>507</v>
      </c>
      <c r="EZ17" s="7" t="s">
        <v>625</v>
      </c>
      <c r="FA17" s="7" t="s">
        <v>626</v>
      </c>
      <c r="FB17" s="7" t="s">
        <v>627</v>
      </c>
      <c r="FC17" s="7" t="s">
        <v>628</v>
      </c>
      <c r="FD17" s="7"/>
      <c r="FE17" s="7" t="s">
        <v>541</v>
      </c>
      <c r="FF17" s="7" t="s">
        <v>541</v>
      </c>
      <c r="FG17" s="7" t="s">
        <v>157</v>
      </c>
      <c r="FH17" s="7" t="s">
        <v>541</v>
      </c>
      <c r="FI17" s="7" t="s">
        <v>541</v>
      </c>
      <c r="FJ17" s="7" t="s">
        <v>541</v>
      </c>
      <c r="FK17" s="7" t="s">
        <v>541</v>
      </c>
      <c r="FL17" s="7" t="s">
        <v>541</v>
      </c>
      <c r="FM17" s="7" t="s">
        <v>541</v>
      </c>
      <c r="FN17" s="7" t="s">
        <v>541</v>
      </c>
      <c r="FO17" s="7" t="s">
        <v>541</v>
      </c>
      <c r="FP17" s="7" t="s">
        <v>541</v>
      </c>
      <c r="FQ17" s="7" t="s">
        <v>541</v>
      </c>
      <c r="FR17" s="7" t="s">
        <v>439</v>
      </c>
      <c r="FS17" s="7"/>
      <c r="FT17" s="7" t="n">
        <v>20</v>
      </c>
      <c r="FU17" s="7" t="n">
        <v>209.11</v>
      </c>
      <c r="FV17" s="7" t="n">
        <v>209.11</v>
      </c>
      <c r="FW17" s="7" t="n">
        <v>209.11</v>
      </c>
      <c r="FX17" s="7" t="n">
        <v>209.11</v>
      </c>
      <c r="FY17" s="7" t="n">
        <v>140.6</v>
      </c>
      <c r="FZ17" s="7" t="n">
        <v>140.6</v>
      </c>
      <c r="GA17" s="7" t="n">
        <v>140.6</v>
      </c>
      <c r="GB17" s="7" t="n">
        <v>140.6</v>
      </c>
      <c r="GC17" s="7" t="s">
        <v>474</v>
      </c>
      <c r="GD17" s="7" t="s">
        <v>474</v>
      </c>
      <c r="GE17" s="7" t="s">
        <v>474</v>
      </c>
      <c r="GF17" s="7" t="s">
        <v>474</v>
      </c>
      <c r="GG17" s="7" t="n">
        <v>140.3</v>
      </c>
      <c r="GH17" s="7" t="n">
        <v>140.3</v>
      </c>
      <c r="GI17" s="7" t="n">
        <v>140.3</v>
      </c>
      <c r="GJ17" s="7"/>
      <c r="GY17" s="4" t="n">
        <v>54.4787215251126</v>
      </c>
      <c r="GZ17" s="4" t="n">
        <v>35.8028809472945</v>
      </c>
      <c r="HA17" s="0" t="n">
        <v>33</v>
      </c>
      <c r="HB17" s="20" t="n">
        <v>41907</v>
      </c>
      <c r="HC17" s="20" t="n">
        <v>41908</v>
      </c>
      <c r="HD17" s="20" t="n">
        <v>41907</v>
      </c>
      <c r="HE17" s="20" t="n">
        <v>41908</v>
      </c>
      <c r="HF17" s="20" t="n">
        <v>41909</v>
      </c>
      <c r="HG17" s="20" t="n">
        <v>41910</v>
      </c>
      <c r="HH17" s="20" t="n">
        <v>41911</v>
      </c>
      <c r="HI17" s="20" t="n">
        <v>41912</v>
      </c>
      <c r="HQ17" s="10" t="n">
        <v>1.4392834253975</v>
      </c>
      <c r="HR17" s="4" t="n">
        <f aca="false">HQ17*5</f>
        <v>7.19641712698752</v>
      </c>
      <c r="HS17" s="4" t="n">
        <f aca="false">HR17*5</f>
        <v>35.9820856349376</v>
      </c>
      <c r="HT17" s="4" t="n">
        <f aca="false">HS17*5</f>
        <v>179.910428174688</v>
      </c>
      <c r="HU17" s="4" t="n">
        <f aca="false">HT17*5</f>
        <v>899.55214087344</v>
      </c>
      <c r="HV17" s="4" t="n">
        <f aca="false">HU17*5</f>
        <v>4497.7607043672</v>
      </c>
      <c r="HW17" s="4" t="n">
        <f aca="false">HV17*5</f>
        <v>22488.803521836</v>
      </c>
      <c r="HX17" s="4" t="n">
        <f aca="false">HW17*5</f>
        <v>112444.01760918</v>
      </c>
      <c r="HY17" s="4" t="n">
        <f aca="false">HX17*5</f>
        <v>562220.0880459</v>
      </c>
      <c r="HZ17" s="4" t="n">
        <f aca="false">HY17*5</f>
        <v>2811100.4402295</v>
      </c>
      <c r="IA17" s="4" t="n">
        <f aca="false">HZ17*5</f>
        <v>14055502.2011475</v>
      </c>
      <c r="IB17" s="4" t="n">
        <f aca="false">IA17*5</f>
        <v>70277511.0057375</v>
      </c>
      <c r="IC17" s="20" t="n">
        <v>41907</v>
      </c>
      <c r="ID17" s="21" t="n">
        <v>41907</v>
      </c>
      <c r="IE17" s="21" t="n">
        <v>41907</v>
      </c>
      <c r="IF17" s="0" t="s">
        <v>492</v>
      </c>
      <c r="IG17" s="0" t="s">
        <v>460</v>
      </c>
      <c r="IH17" s="0" t="s">
        <v>443</v>
      </c>
      <c r="II17" s="0" t="s">
        <v>442</v>
      </c>
      <c r="IK17" s="7" t="n">
        <v>16</v>
      </c>
      <c r="IM17" s="0" t="n">
        <v>850</v>
      </c>
      <c r="IN17" s="0" t="n">
        <v>4</v>
      </c>
      <c r="IP17" s="0" t="n">
        <v>7.6267</v>
      </c>
      <c r="IQ17" s="0" t="n">
        <v>5</v>
      </c>
      <c r="IR17" s="17" t="n">
        <v>117263</v>
      </c>
    </row>
    <row r="18" customFormat="false" ht="15.4" hidden="false" customHeight="false" outlineLevel="0" collapsed="false">
      <c r="A18" s="11" t="str">
        <f aca="false">ROW()&amp;COLUMN()&amp;A2</f>
        <v>18110</v>
      </c>
      <c r="B18" s="7" t="n">
        <v>553</v>
      </c>
      <c r="D18" s="2" t="n">
        <v>786.656208990753</v>
      </c>
      <c r="G18" s="10" t="n">
        <v>11.3518175617501</v>
      </c>
      <c r="H18" s="16" t="n">
        <v>30120.5425001826</v>
      </c>
      <c r="I18" s="16" t="n">
        <v>13563.0542500183</v>
      </c>
      <c r="J18" s="16" t="n">
        <v>13564.0542500183</v>
      </c>
      <c r="K18" s="16" t="n">
        <v>13565.0542500183</v>
      </c>
      <c r="L18" s="16" t="n">
        <v>13566.0542500183</v>
      </c>
      <c r="M18" s="16" t="n">
        <v>13567.0542500183</v>
      </c>
      <c r="N18" s="16" t="n">
        <v>13568.0542500183</v>
      </c>
      <c r="O18" s="16" t="n">
        <v>13569.0542500183</v>
      </c>
      <c r="P18" s="16" t="n">
        <v>13570.0542500183</v>
      </c>
      <c r="Q18" s="16" t="n">
        <v>13571.0542500183</v>
      </c>
      <c r="R18" s="16" t="n">
        <v>13572.0542500183</v>
      </c>
      <c r="S18" s="16" t="n">
        <v>13573.0542500183</v>
      </c>
      <c r="T18" s="16" t="n">
        <v>13574.0542500183</v>
      </c>
      <c r="U18" s="16" t="n">
        <v>13575.0542500183</v>
      </c>
      <c r="V18" s="16" t="n">
        <v>13576.0542500183</v>
      </c>
      <c r="W18" s="16" t="n">
        <v>13577.0542500188</v>
      </c>
      <c r="X18" s="16" t="n">
        <v>13578.0542500188</v>
      </c>
      <c r="Y18" s="16" t="n">
        <v>13579.0542500189</v>
      </c>
      <c r="Z18" s="16" t="n">
        <v>13580.0542500189</v>
      </c>
      <c r="AA18" s="16" t="n">
        <v>13581.054250019</v>
      </c>
      <c r="AB18" s="16" t="n">
        <v>30120.5425001826</v>
      </c>
      <c r="AC18" s="16" t="n">
        <v>30121.5425001826</v>
      </c>
      <c r="AD18" s="16" t="n">
        <v>30122.5425001826</v>
      </c>
      <c r="AE18" s="16" t="n">
        <v>30123.5425001826</v>
      </c>
      <c r="AF18" s="16" t="n">
        <v>30124.5425001826</v>
      </c>
      <c r="AG18" s="16" t="n">
        <v>30125.5425001826</v>
      </c>
      <c r="AH18" s="16" t="n">
        <v>30126.5425001826</v>
      </c>
      <c r="AI18" s="16" t="n">
        <v>30127.5425001826</v>
      </c>
      <c r="AJ18" s="16" t="n">
        <v>30128.5425001826</v>
      </c>
      <c r="AK18" s="16" t="n">
        <v>30129.5425001826</v>
      </c>
      <c r="AL18" s="16" t="n">
        <v>4370.1198996423</v>
      </c>
      <c r="AM18" s="16" t="n">
        <v>3813.48526792135</v>
      </c>
      <c r="AN18" s="16" t="n">
        <v>6853.34786241111</v>
      </c>
      <c r="AO18" s="16" t="n">
        <v>3127.81793826201</v>
      </c>
      <c r="AP18" s="16" t="n">
        <v>-597.711985887196</v>
      </c>
      <c r="AQ18" s="16" t="n">
        <v>-4323.24191003639</v>
      </c>
      <c r="AR18" s="16" t="n">
        <v>-8048.77183418559</v>
      </c>
      <c r="AS18" s="16" t="n">
        <v>-11774.3017583347</v>
      </c>
      <c r="AT18" s="16" t="n">
        <v>-15499.8316824839</v>
      </c>
      <c r="AU18" s="16" t="n">
        <v>-19225.3616066331</v>
      </c>
      <c r="AV18" s="16" t="n">
        <v>-22950.8915307822</v>
      </c>
      <c r="AW18" s="16" t="n">
        <v>-26676.4214549314</v>
      </c>
      <c r="AX18" s="16" t="n">
        <v>-30401.9513790806</v>
      </c>
      <c r="AY18" s="16" t="n">
        <v>-34127.4813032297</v>
      </c>
      <c r="AZ18" s="16" t="n">
        <v>-37853.0112273789</v>
      </c>
      <c r="BA18" s="16" t="n">
        <v>-41578.5411515281</v>
      </c>
      <c r="BB18" s="16" t="n">
        <v>-45304.0710756773</v>
      </c>
      <c r="BC18" s="16" t="n">
        <v>-49029.6009998264</v>
      </c>
      <c r="BD18" s="16" t="n">
        <v>-52755.1309239756</v>
      </c>
      <c r="BE18" s="16" t="n">
        <v>-56480.6608481248</v>
      </c>
      <c r="BF18" s="16" t="n">
        <v>13575.0542500183</v>
      </c>
      <c r="BG18" s="16" t="n">
        <v>13576.0542500183</v>
      </c>
      <c r="BH18" s="16" t="n">
        <v>13577.0542500188</v>
      </c>
      <c r="BI18" s="16" t="n">
        <v>13578.0542500188</v>
      </c>
      <c r="BJ18" s="16" t="n">
        <v>13579.0542500189</v>
      </c>
      <c r="BK18" s="16" t="n">
        <v>13580.0542500189</v>
      </c>
      <c r="BL18" s="16" t="n">
        <v>13581.054250019</v>
      </c>
      <c r="BM18" s="16" t="n">
        <v>30120.5425001826</v>
      </c>
      <c r="BN18" s="16" t="n">
        <v>21852.2983751011</v>
      </c>
      <c r="BO18" s="16" t="n">
        <v>23231.5057292815</v>
      </c>
      <c r="BP18" s="16" t="n">
        <v>24610.7130834619</v>
      </c>
      <c r="BQ18" s="16" t="n">
        <v>25989.9204376423</v>
      </c>
      <c r="BR18" s="16" t="n">
        <v>27369.1277918227</v>
      </c>
      <c r="BS18" s="16" t="n">
        <v>28748.3351460031</v>
      </c>
      <c r="BT18" s="16" t="n">
        <v>30127.5425001835</v>
      </c>
      <c r="BU18" s="16" t="n">
        <v>31506.7498543639</v>
      </c>
      <c r="BV18" s="16" t="n">
        <v>32885.9572085443</v>
      </c>
      <c r="BW18" s="16" t="n">
        <v>34265.1645627247</v>
      </c>
      <c r="BX18" s="16" t="n">
        <v>35644.3719169052</v>
      </c>
      <c r="BY18" s="16" t="n">
        <v>37023.5792710856</v>
      </c>
      <c r="BZ18" s="16" t="n">
        <v>38402.786625266</v>
      </c>
      <c r="CA18" s="16" t="n">
        <v>39781.9939794464</v>
      </c>
      <c r="CB18" s="16" t="n">
        <v>41161.2013336268</v>
      </c>
      <c r="CC18" s="16" t="n">
        <v>42540.4086878072</v>
      </c>
      <c r="CD18" s="16" t="n">
        <v>43919.6160419876</v>
      </c>
      <c r="CE18" s="16" t="n">
        <v>45298.823396168</v>
      </c>
      <c r="CF18" s="16" t="n">
        <v>46678.0307503484</v>
      </c>
      <c r="CG18" s="16" t="n">
        <v>48057.2381045288</v>
      </c>
      <c r="CH18" s="16" t="n">
        <v>49436.4454587092</v>
      </c>
      <c r="CI18" s="7" t="n">
        <v>5</v>
      </c>
      <c r="CJ18" s="7" t="n">
        <v>4</v>
      </c>
      <c r="CK18" s="18" t="n">
        <v>51</v>
      </c>
      <c r="CL18" s="7" t="n">
        <v>209.12</v>
      </c>
      <c r="CM18" s="7" t="n">
        <v>209.12</v>
      </c>
      <c r="CN18" s="7" t="n">
        <v>209.12</v>
      </c>
      <c r="CO18" s="7" t="n">
        <v>209.12</v>
      </c>
      <c r="CP18" s="7" t="n">
        <v>209.12</v>
      </c>
      <c r="CQ18" s="7" t="n">
        <v>209.12</v>
      </c>
      <c r="CR18" s="7" t="n">
        <v>140.8</v>
      </c>
      <c r="CS18" s="7" t="n">
        <v>140.8</v>
      </c>
      <c r="CT18" s="7" t="n">
        <v>140.8</v>
      </c>
      <c r="CU18" s="7" t="n">
        <v>140.8</v>
      </c>
      <c r="CV18" s="7" t="s">
        <v>633</v>
      </c>
      <c r="CW18" s="7" t="s">
        <v>634</v>
      </c>
      <c r="CX18" s="7" t="s">
        <v>635</v>
      </c>
      <c r="CY18" s="7" t="s">
        <v>636</v>
      </c>
      <c r="CZ18" s="7"/>
      <c r="DA18" s="7" t="s">
        <v>637</v>
      </c>
      <c r="DB18" s="7"/>
      <c r="DC18" s="7"/>
      <c r="DD18" s="7"/>
      <c r="DE18" s="7"/>
      <c r="DF18" s="7"/>
      <c r="DG18" s="7"/>
      <c r="DH18" s="7"/>
      <c r="DI18" s="15" t="s">
        <v>622</v>
      </c>
      <c r="DJ18" s="10" t="n">
        <v>15.430274435028</v>
      </c>
      <c r="DK18" s="10" t="n">
        <v>16.430274435028</v>
      </c>
      <c r="DL18" s="10" t="n">
        <v>17.430274435028</v>
      </c>
      <c r="DM18" s="10" t="n">
        <v>18.430274435028</v>
      </c>
      <c r="DN18" s="10" t="n">
        <v>19.430274435028</v>
      </c>
      <c r="DO18" s="10" t="n">
        <v>20.430274435028</v>
      </c>
      <c r="DP18" s="10" t="n">
        <v>21.430274435028</v>
      </c>
      <c r="DQ18" s="10" t="n">
        <v>22.430274435028</v>
      </c>
      <c r="DR18" s="10" t="n">
        <v>23.430274435028</v>
      </c>
      <c r="DS18" s="10" t="n">
        <v>24.430274435028</v>
      </c>
      <c r="DT18" s="10" t="n">
        <v>25.430274435028</v>
      </c>
      <c r="DU18" s="10" t="n">
        <v>26.430274435028</v>
      </c>
      <c r="DV18" s="10" t="n">
        <v>27.430274435028</v>
      </c>
      <c r="DW18" s="10" t="n">
        <v>28.430274435028</v>
      </c>
      <c r="DX18" s="10" t="n">
        <v>29.430274435028</v>
      </c>
      <c r="DY18" s="10" t="n">
        <v>30.4302744350285</v>
      </c>
      <c r="DZ18" s="10" t="n">
        <v>31.4302744350285</v>
      </c>
      <c r="EA18" s="10" t="n">
        <v>32.4302744350285</v>
      </c>
      <c r="EB18" s="10" t="n">
        <v>33.4302744350286</v>
      </c>
      <c r="EC18" s="7" t="n">
        <v>209.12</v>
      </c>
      <c r="ED18" s="16" t="n">
        <v>13577.0542500188</v>
      </c>
      <c r="EE18" s="16" t="n">
        <v>13578.0542500188</v>
      </c>
      <c r="EF18" s="16" t="n">
        <v>13579.0542500189</v>
      </c>
      <c r="EG18" s="16" t="n">
        <v>13580.0542500189</v>
      </c>
      <c r="EH18" s="16" t="n">
        <v>13581.054250019</v>
      </c>
      <c r="EI18" s="16" t="n">
        <v>13582.054250019</v>
      </c>
      <c r="EJ18" s="16" t="n">
        <v>13583.054250019</v>
      </c>
      <c r="EK18" s="16" t="n">
        <v>13584.054250019</v>
      </c>
      <c r="EL18" s="16" t="n">
        <v>13585.054250019</v>
      </c>
      <c r="EM18" s="16" t="n">
        <v>13586.054250019</v>
      </c>
      <c r="EN18" s="16" t="n">
        <v>13587.054250019</v>
      </c>
      <c r="EO18" s="7" t="s">
        <v>638</v>
      </c>
      <c r="EP18" s="7" t="s">
        <v>638</v>
      </c>
      <c r="EQ18" s="7" t="s">
        <v>639</v>
      </c>
      <c r="ER18" s="7" t="n">
        <v>47</v>
      </c>
      <c r="ES18" s="0" t="s">
        <v>434</v>
      </c>
      <c r="ET18" s="0" t="s">
        <v>435</v>
      </c>
      <c r="EU18" s="0" t="s">
        <v>434</v>
      </c>
      <c r="EV18" s="0" t="s">
        <v>435</v>
      </c>
      <c r="EW18" s="19" t="s">
        <v>640</v>
      </c>
      <c r="EZ18" s="7" t="s">
        <v>633</v>
      </c>
      <c r="FA18" s="7" t="s">
        <v>634</v>
      </c>
      <c r="FB18" s="7" t="s">
        <v>635</v>
      </c>
      <c r="FC18" s="7" t="s">
        <v>636</v>
      </c>
      <c r="FD18" s="7"/>
      <c r="FE18" s="7" t="s">
        <v>541</v>
      </c>
      <c r="FF18" s="7" t="s">
        <v>541</v>
      </c>
      <c r="FG18" s="7" t="s">
        <v>157</v>
      </c>
      <c r="FH18" s="7" t="s">
        <v>541</v>
      </c>
      <c r="FI18" s="7" t="s">
        <v>541</v>
      </c>
      <c r="FJ18" s="7" t="s">
        <v>541</v>
      </c>
      <c r="FK18" s="7" t="s">
        <v>541</v>
      </c>
      <c r="FL18" s="7" t="s">
        <v>541</v>
      </c>
      <c r="FM18" s="7" t="s">
        <v>541</v>
      </c>
      <c r="FN18" s="7" t="s">
        <v>541</v>
      </c>
      <c r="FO18" s="7" t="s">
        <v>541</v>
      </c>
      <c r="FP18" s="7" t="s">
        <v>541</v>
      </c>
      <c r="FQ18" s="7" t="s">
        <v>541</v>
      </c>
      <c r="FR18" s="7" t="s">
        <v>439</v>
      </c>
      <c r="FS18" s="7"/>
      <c r="FT18" s="7" t="n">
        <v>21</v>
      </c>
      <c r="FU18" s="7" t="n">
        <v>209.12</v>
      </c>
      <c r="FV18" s="7" t="n">
        <v>209.12</v>
      </c>
      <c r="FW18" s="7" t="n">
        <v>209.12</v>
      </c>
      <c r="FX18" s="7" t="n">
        <v>209.12</v>
      </c>
      <c r="FY18" s="7" t="n">
        <v>140.8</v>
      </c>
      <c r="FZ18" s="7" t="n">
        <v>140.8</v>
      </c>
      <c r="GA18" s="7" t="n">
        <v>140.8</v>
      </c>
      <c r="GB18" s="7" t="n">
        <v>140.8</v>
      </c>
      <c r="GC18" s="7" t="s">
        <v>491</v>
      </c>
      <c r="GD18" s="7" t="s">
        <v>491</v>
      </c>
      <c r="GE18" s="7" t="s">
        <v>491</v>
      </c>
      <c r="GF18" s="7" t="s">
        <v>491</v>
      </c>
      <c r="GG18" s="7" t="n">
        <v>140.4</v>
      </c>
      <c r="GH18" s="7" t="n">
        <v>140.4</v>
      </c>
      <c r="GI18" s="7" t="n">
        <v>140.4</v>
      </c>
      <c r="GJ18" s="7"/>
      <c r="GY18" s="4" t="n">
        <v>39.5580775299168</v>
      </c>
      <c r="GZ18" s="4" t="n">
        <v>32.2441175572985</v>
      </c>
      <c r="HA18" s="0" t="n">
        <v>22.6</v>
      </c>
      <c r="HB18" s="20" t="n">
        <v>40294</v>
      </c>
      <c r="HC18" s="20" t="n">
        <v>40295</v>
      </c>
      <c r="HD18" s="20" t="n">
        <v>40294</v>
      </c>
      <c r="HE18" s="20" t="n">
        <v>40295</v>
      </c>
      <c r="HF18" s="20" t="n">
        <v>40296</v>
      </c>
      <c r="HG18" s="20" t="n">
        <v>40297</v>
      </c>
      <c r="HH18" s="20" t="n">
        <v>40298</v>
      </c>
      <c r="HI18" s="20" t="n">
        <v>40299</v>
      </c>
      <c r="HQ18" s="10" t="n">
        <v>5.36957914975433</v>
      </c>
      <c r="HR18" s="4" t="n">
        <f aca="false">HQ18*5</f>
        <v>26.8478957487716</v>
      </c>
      <c r="HS18" s="4" t="n">
        <f aca="false">HR18*5</f>
        <v>134.239478743858</v>
      </c>
      <c r="HT18" s="4" t="n">
        <f aca="false">HS18*5</f>
        <v>671.197393719291</v>
      </c>
      <c r="HU18" s="4" t="n">
        <f aca="false">HT18*5</f>
        <v>3355.98696859645</v>
      </c>
      <c r="HV18" s="4" t="n">
        <f aca="false">HU18*5</f>
        <v>16779.9348429823</v>
      </c>
      <c r="HW18" s="4" t="n">
        <f aca="false">HV18*5</f>
        <v>83899.6742149113</v>
      </c>
      <c r="HX18" s="4" t="n">
        <f aca="false">HW18*5</f>
        <v>419498.371074557</v>
      </c>
      <c r="HY18" s="4" t="n">
        <f aca="false">HX18*5</f>
        <v>2097491.85537278</v>
      </c>
      <c r="HZ18" s="4" t="n">
        <f aca="false">HY18*5</f>
        <v>10487459.2768639</v>
      </c>
      <c r="IA18" s="4" t="n">
        <f aca="false">HZ18*5</f>
        <v>52437296.3843196</v>
      </c>
      <c r="IB18" s="4" t="n">
        <f aca="false">IA18*5</f>
        <v>262186481.921598</v>
      </c>
      <c r="IC18" s="20" t="n">
        <v>40294</v>
      </c>
      <c r="ID18" s="21" t="n">
        <v>40294</v>
      </c>
      <c r="IE18" s="21" t="n">
        <v>40294</v>
      </c>
      <c r="IF18" s="0" t="s">
        <v>441</v>
      </c>
      <c r="IG18" s="0" t="s">
        <v>476</v>
      </c>
      <c r="IH18" s="0" t="s">
        <v>443</v>
      </c>
      <c r="II18" s="0" t="s">
        <v>460</v>
      </c>
      <c r="IJ18" s="0" t="s">
        <v>641</v>
      </c>
      <c r="IK18" s="7" t="n">
        <v>17</v>
      </c>
      <c r="IM18" s="0" t="n">
        <v>860</v>
      </c>
      <c r="IN18" s="0" t="n">
        <v>1</v>
      </c>
      <c r="IP18" s="0" t="n">
        <v>1.5323</v>
      </c>
      <c r="IQ18" s="0" t="n">
        <v>16</v>
      </c>
      <c r="IR18" s="17" t="n">
        <v>64093</v>
      </c>
    </row>
    <row r="19" customFormat="false" ht="15.4" hidden="false" customHeight="false" outlineLevel="0" collapsed="false">
      <c r="A19" s="11" t="str">
        <f aca="false">ROW()&amp;COLUMN()&amp;A2</f>
        <v>19110</v>
      </c>
      <c r="B19" s="7" t="n">
        <v>554</v>
      </c>
      <c r="D19" s="2" t="n">
        <v>640.088991973632</v>
      </c>
      <c r="G19" s="10" t="n">
        <v>6.10378984268755</v>
      </c>
      <c r="H19" s="16" t="n">
        <v>72031.2623014906</v>
      </c>
      <c r="I19" s="16" t="n">
        <v>17754.1262301491</v>
      </c>
      <c r="J19" s="16" t="n">
        <v>17755.1262301491</v>
      </c>
      <c r="K19" s="16" t="n">
        <v>17756.1262301491</v>
      </c>
      <c r="L19" s="16" t="n">
        <v>17757.1262301491</v>
      </c>
      <c r="M19" s="16" t="n">
        <v>17758.1262301491</v>
      </c>
      <c r="N19" s="16" t="n">
        <v>17759.1262301491</v>
      </c>
      <c r="O19" s="16" t="n">
        <v>17760.1262301491</v>
      </c>
      <c r="P19" s="16" t="n">
        <v>17761.1262301491</v>
      </c>
      <c r="Q19" s="16" t="n">
        <v>17762.1262301491</v>
      </c>
      <c r="R19" s="16" t="n">
        <v>17763.1262301491</v>
      </c>
      <c r="S19" s="16" t="n">
        <v>17764.1262301491</v>
      </c>
      <c r="T19" s="16" t="n">
        <v>17765.1262301491</v>
      </c>
      <c r="U19" s="16" t="n">
        <v>17766.1262301491</v>
      </c>
      <c r="V19" s="16" t="n">
        <v>17767.1262301491</v>
      </c>
      <c r="W19" s="16" t="n">
        <v>17768.1262301496</v>
      </c>
      <c r="X19" s="16" t="n">
        <v>17769.1262301496</v>
      </c>
      <c r="Y19" s="16" t="n">
        <v>17770.1262301497</v>
      </c>
      <c r="Z19" s="16" t="n">
        <v>17771.1262301497</v>
      </c>
      <c r="AA19" s="16" t="n">
        <v>17772.1262301498</v>
      </c>
      <c r="AB19" s="16" t="n">
        <v>72031.2623014906</v>
      </c>
      <c r="AC19" s="16" t="n">
        <v>72032.2623014906</v>
      </c>
      <c r="AD19" s="16" t="n">
        <v>72033.2623014906</v>
      </c>
      <c r="AE19" s="16" t="n">
        <v>72034.2623014906</v>
      </c>
      <c r="AF19" s="16" t="n">
        <v>72035.2623014906</v>
      </c>
      <c r="AG19" s="16" t="n">
        <v>72036.2623014906</v>
      </c>
      <c r="AH19" s="16" t="n">
        <v>72037.2623014906</v>
      </c>
      <c r="AI19" s="16" t="n">
        <v>72038.2623014906</v>
      </c>
      <c r="AJ19" s="16" t="n">
        <v>72039.2623014906</v>
      </c>
      <c r="AK19" s="16" t="n">
        <v>72040.2623014906</v>
      </c>
      <c r="AL19" s="16" t="n">
        <v>4357.96075128746</v>
      </c>
      <c r="AM19" s="16" t="n">
        <v>6227.20189715619</v>
      </c>
      <c r="AN19" s="16" t="n">
        <v>12545.8636331721</v>
      </c>
      <c r="AO19" s="16" t="n">
        <v>3033.50731672742</v>
      </c>
      <c r="AP19" s="16" t="n">
        <v>-6478.84899971727</v>
      </c>
      <c r="AQ19" s="16" t="n">
        <v>-15991.2053161621</v>
      </c>
      <c r="AR19" s="16" t="n">
        <v>-25503.5616326071</v>
      </c>
      <c r="AS19" s="16" t="n">
        <v>-35015.9179490511</v>
      </c>
      <c r="AT19" s="16" t="n">
        <v>-44528.2742654961</v>
      </c>
      <c r="AU19" s="16" t="n">
        <v>-54040.6305819411</v>
      </c>
      <c r="AV19" s="16" t="n">
        <v>-63552.9868983861</v>
      </c>
      <c r="AW19" s="16" t="n">
        <v>-73065.3432148301</v>
      </c>
      <c r="AX19" s="16" t="n">
        <v>-82577.6995312751</v>
      </c>
      <c r="AY19" s="16" t="n">
        <v>-92090.0558477201</v>
      </c>
      <c r="AZ19" s="16" t="n">
        <v>-101602.412164164</v>
      </c>
      <c r="BA19" s="16" t="n">
        <v>-111114.768480609</v>
      </c>
      <c r="BB19" s="16" t="n">
        <v>-120627.124797054</v>
      </c>
      <c r="BC19" s="16" t="n">
        <v>-130139.481113499</v>
      </c>
      <c r="BD19" s="16" t="n">
        <v>-139651.837429943</v>
      </c>
      <c r="BE19" s="16" t="n">
        <v>-149164.193746388</v>
      </c>
      <c r="BF19" s="16" t="n">
        <v>17766.1262301491</v>
      </c>
      <c r="BG19" s="16" t="n">
        <v>17767.1262301491</v>
      </c>
      <c r="BH19" s="16" t="n">
        <v>17768.1262301496</v>
      </c>
      <c r="BI19" s="16" t="n">
        <v>17769.1262301496</v>
      </c>
      <c r="BJ19" s="16" t="n">
        <v>17770.1262301497</v>
      </c>
      <c r="BK19" s="16" t="n">
        <v>17771.1262301497</v>
      </c>
      <c r="BL19" s="16" t="n">
        <v>17772.1262301498</v>
      </c>
      <c r="BM19" s="16" t="n">
        <v>72031.2623014906</v>
      </c>
      <c r="BN19" s="16" t="n">
        <v>44903.1942658205</v>
      </c>
      <c r="BO19" s="16" t="n">
        <v>49425.705605099</v>
      </c>
      <c r="BP19" s="16" t="n">
        <v>53948.2169443775</v>
      </c>
      <c r="BQ19" s="16" t="n">
        <v>58470.728283656</v>
      </c>
      <c r="BR19" s="16" t="n">
        <v>62993.2396229345</v>
      </c>
      <c r="BS19" s="16" t="n">
        <v>67515.750962213</v>
      </c>
      <c r="BT19" s="16" t="n">
        <v>72038.2623014915</v>
      </c>
      <c r="BU19" s="16" t="n">
        <v>76560.77364077</v>
      </c>
      <c r="BV19" s="16" t="n">
        <v>81083.2849800485</v>
      </c>
      <c r="BW19" s="16" t="n">
        <v>85605.796319327</v>
      </c>
      <c r="BX19" s="16" t="n">
        <v>90128.3076586055</v>
      </c>
      <c r="BY19" s="16" t="n">
        <v>94650.818997884</v>
      </c>
      <c r="BZ19" s="16" t="n">
        <v>99173.3303371625</v>
      </c>
      <c r="CA19" s="16" t="n">
        <v>103695.841676441</v>
      </c>
      <c r="CB19" s="16" t="n">
        <v>108218.35301572</v>
      </c>
      <c r="CC19" s="16" t="n">
        <v>112740.864354998</v>
      </c>
      <c r="CD19" s="16" t="n">
        <v>117263.375694276</v>
      </c>
      <c r="CE19" s="16" t="n">
        <v>121785.887033555</v>
      </c>
      <c r="CF19" s="16" t="n">
        <v>126308.398372833</v>
      </c>
      <c r="CG19" s="16" t="n">
        <v>130830.909712112</v>
      </c>
      <c r="CH19" s="16" t="n">
        <v>135353.42105139</v>
      </c>
      <c r="CI19" s="7" t="n">
        <v>9</v>
      </c>
      <c r="CJ19" s="7" t="n">
        <v>5</v>
      </c>
      <c r="CK19" s="18" t="n">
        <v>61</v>
      </c>
      <c r="CL19" s="7" t="n">
        <v>209.13</v>
      </c>
      <c r="CM19" s="7" t="n">
        <v>209.13</v>
      </c>
      <c r="CN19" s="7" t="n">
        <v>209.13</v>
      </c>
      <c r="CO19" s="7" t="n">
        <v>209.13</v>
      </c>
      <c r="CP19" s="7" t="n">
        <v>209.13</v>
      </c>
      <c r="CQ19" s="7" t="n">
        <v>209.13</v>
      </c>
      <c r="CR19" s="7" t="s">
        <v>510</v>
      </c>
      <c r="CS19" s="7" t="s">
        <v>510</v>
      </c>
      <c r="CT19" s="7" t="s">
        <v>510</v>
      </c>
      <c r="CU19" s="7" t="s">
        <v>510</v>
      </c>
      <c r="CV19" s="7" t="s">
        <v>642</v>
      </c>
      <c r="CW19" s="7" t="s">
        <v>643</v>
      </c>
      <c r="CX19" s="7" t="s">
        <v>644</v>
      </c>
      <c r="CY19" s="7" t="s">
        <v>645</v>
      </c>
      <c r="CZ19" s="7"/>
      <c r="DA19" s="7"/>
      <c r="DB19" s="7"/>
      <c r="DC19" s="7"/>
      <c r="DD19" s="7"/>
      <c r="DE19" s="7"/>
      <c r="DF19" s="7"/>
      <c r="DG19" s="7"/>
      <c r="DH19" s="7"/>
      <c r="DI19" s="15" t="s">
        <v>622</v>
      </c>
      <c r="DJ19" s="10" t="n">
        <v>12.8902876541251</v>
      </c>
      <c r="DK19" s="10" t="n">
        <v>13.8902876541251</v>
      </c>
      <c r="DL19" s="10" t="n">
        <v>14.8902876541251</v>
      </c>
      <c r="DM19" s="10" t="n">
        <v>15.8902876541251</v>
      </c>
      <c r="DN19" s="10" t="n">
        <v>16.8902876541251</v>
      </c>
      <c r="DO19" s="10" t="n">
        <v>17.8902876541251</v>
      </c>
      <c r="DP19" s="10" t="n">
        <v>18.8902876541251</v>
      </c>
      <c r="DQ19" s="10" t="n">
        <v>19.8902876541251</v>
      </c>
      <c r="DR19" s="10" t="n">
        <v>20.8902876541251</v>
      </c>
      <c r="DS19" s="10" t="n">
        <v>21.8902876541251</v>
      </c>
      <c r="DT19" s="10" t="n">
        <v>22.8902876541251</v>
      </c>
      <c r="DU19" s="10" t="n">
        <v>23.8902876541251</v>
      </c>
      <c r="DV19" s="10" t="n">
        <v>24.8902876541251</v>
      </c>
      <c r="DW19" s="10" t="n">
        <v>25.8902876541251</v>
      </c>
      <c r="DX19" s="10" t="n">
        <v>26.8902876541251</v>
      </c>
      <c r="DY19" s="10" t="n">
        <v>27.8902876541246</v>
      </c>
      <c r="DZ19" s="10" t="n">
        <v>28.8902876541246</v>
      </c>
      <c r="EA19" s="10" t="n">
        <v>29.8902876541246</v>
      </c>
      <c r="EB19" s="10" t="n">
        <v>30.8902876541245</v>
      </c>
      <c r="EC19" s="7" t="n">
        <v>209.13</v>
      </c>
      <c r="ED19" s="16" t="n">
        <v>17768.1262301496</v>
      </c>
      <c r="EE19" s="16" t="n">
        <v>17769.1262301496</v>
      </c>
      <c r="EF19" s="16" t="n">
        <v>17770.1262301497</v>
      </c>
      <c r="EG19" s="16" t="n">
        <v>17771.1262301497</v>
      </c>
      <c r="EH19" s="16" t="n">
        <v>17772.1262301498</v>
      </c>
      <c r="EI19" s="16" t="n">
        <v>17773.1262301498</v>
      </c>
      <c r="EJ19" s="16" t="n">
        <v>17774.1262301498</v>
      </c>
      <c r="EK19" s="16" t="n">
        <v>17775.1262301498</v>
      </c>
      <c r="EL19" s="16" t="n">
        <v>17776.1262301498</v>
      </c>
      <c r="EM19" s="16" t="n">
        <v>17777.1262301498</v>
      </c>
      <c r="EN19" s="16" t="n">
        <v>17778.1262301498</v>
      </c>
      <c r="EO19" s="7" t="s">
        <v>646</v>
      </c>
      <c r="EP19" s="7" t="s">
        <v>646</v>
      </c>
      <c r="EQ19" s="7" t="s">
        <v>647</v>
      </c>
      <c r="ER19" s="7" t="n">
        <v>48</v>
      </c>
      <c r="ES19" s="0" t="s">
        <v>434</v>
      </c>
      <c r="ET19" s="0" t="s">
        <v>434</v>
      </c>
      <c r="EU19" s="0" t="s">
        <v>434</v>
      </c>
      <c r="EV19" s="0" t="s">
        <v>434</v>
      </c>
      <c r="EW19" s="19" t="s">
        <v>648</v>
      </c>
      <c r="EZ19" s="7" t="s">
        <v>642</v>
      </c>
      <c r="FA19" s="7" t="s">
        <v>643</v>
      </c>
      <c r="FB19" s="7" t="s">
        <v>644</v>
      </c>
      <c r="FC19" s="7" t="s">
        <v>645</v>
      </c>
      <c r="FD19" s="7"/>
      <c r="FE19" s="7" t="s">
        <v>541</v>
      </c>
      <c r="FF19" s="7" t="s">
        <v>541</v>
      </c>
      <c r="FG19" s="7" t="s">
        <v>157</v>
      </c>
      <c r="FH19" s="7" t="s">
        <v>541</v>
      </c>
      <c r="FI19" s="7" t="s">
        <v>541</v>
      </c>
      <c r="FJ19" s="7" t="s">
        <v>541</v>
      </c>
      <c r="FK19" s="7" t="s">
        <v>541</v>
      </c>
      <c r="FL19" s="7" t="s">
        <v>541</v>
      </c>
      <c r="FM19" s="7" t="s">
        <v>541</v>
      </c>
      <c r="FN19" s="7" t="s">
        <v>541</v>
      </c>
      <c r="FO19" s="7" t="s">
        <v>541</v>
      </c>
      <c r="FP19" s="7" t="s">
        <v>541</v>
      </c>
      <c r="FQ19" s="7" t="s">
        <v>541</v>
      </c>
      <c r="FR19" s="7" t="s">
        <v>439</v>
      </c>
      <c r="FS19" s="7"/>
      <c r="FT19" s="7" t="n">
        <v>22</v>
      </c>
      <c r="FU19" s="7" t="n">
        <v>209.13</v>
      </c>
      <c r="FV19" s="7" t="n">
        <v>209.13</v>
      </c>
      <c r="FW19" s="7" t="n">
        <v>209.13</v>
      </c>
      <c r="FX19" s="7" t="n">
        <v>209.13</v>
      </c>
      <c r="FY19" s="7" t="s">
        <v>510</v>
      </c>
      <c r="FZ19" s="7" t="s">
        <v>510</v>
      </c>
      <c r="GA19" s="7" t="s">
        <v>510</v>
      </c>
      <c r="GB19" s="7" t="s">
        <v>510</v>
      </c>
      <c r="GC19" s="7" t="n">
        <v>209.1</v>
      </c>
      <c r="GD19" s="7" t="n">
        <v>209.1</v>
      </c>
      <c r="GE19" s="7" t="n">
        <v>209.1</v>
      </c>
      <c r="GF19" s="7" t="n">
        <v>209.1</v>
      </c>
      <c r="GG19" s="7" t="n">
        <v>140.5</v>
      </c>
      <c r="GH19" s="7" t="n">
        <v>140.5</v>
      </c>
      <c r="GI19" s="7" t="n">
        <v>140.5</v>
      </c>
      <c r="GJ19" s="7"/>
      <c r="GY19" s="4" t="n">
        <v>120.098350589425</v>
      </c>
      <c r="GZ19" s="4" t="n">
        <v>87.8794518875698</v>
      </c>
      <c r="HA19" s="0" t="n">
        <v>76.4</v>
      </c>
      <c r="HB19" s="20" t="n">
        <v>43005</v>
      </c>
      <c r="HC19" s="20" t="n">
        <v>43006</v>
      </c>
      <c r="HD19" s="20" t="n">
        <v>43005</v>
      </c>
      <c r="HQ19" s="10" t="n">
        <v>3.93435468611713</v>
      </c>
      <c r="HR19" s="4" t="n">
        <f aca="false">HQ19*5</f>
        <v>19.6717734305857</v>
      </c>
      <c r="HS19" s="4" t="n">
        <f aca="false">HR19*5</f>
        <v>98.3588671529283</v>
      </c>
      <c r="HT19" s="4" t="n">
        <f aca="false">HS19*5</f>
        <v>491.794335764641</v>
      </c>
      <c r="HU19" s="4" t="n">
        <f aca="false">HT19*5</f>
        <v>2458.97167882321</v>
      </c>
      <c r="HV19" s="4" t="n">
        <f aca="false">HU19*5</f>
        <v>12294.858394116</v>
      </c>
      <c r="HW19" s="4" t="n">
        <f aca="false">HV19*5</f>
        <v>61474.2919705802</v>
      </c>
      <c r="HX19" s="4" t="n">
        <f aca="false">HW19*5</f>
        <v>307371.459852901</v>
      </c>
      <c r="HY19" s="4" t="n">
        <f aca="false">HX19*5</f>
        <v>1536857.2992645</v>
      </c>
      <c r="HZ19" s="4" t="n">
        <f aca="false">HY19*5</f>
        <v>7684286.49632252</v>
      </c>
      <c r="IA19" s="4" t="n">
        <f aca="false">HZ19*5</f>
        <v>38421432.4816126</v>
      </c>
      <c r="IB19" s="4" t="n">
        <f aca="false">IA19*5</f>
        <v>192107162.408063</v>
      </c>
      <c r="IC19" s="20" t="n">
        <v>43005</v>
      </c>
      <c r="ID19" s="21" t="n">
        <v>43005</v>
      </c>
      <c r="IE19" s="21" t="n">
        <v>43005</v>
      </c>
      <c r="IF19" s="0" t="s">
        <v>525</v>
      </c>
      <c r="IG19" s="0" t="s">
        <v>493</v>
      </c>
      <c r="IH19" s="0" t="s">
        <v>443</v>
      </c>
      <c r="II19" s="0" t="s">
        <v>476</v>
      </c>
      <c r="IJ19" s="0" t="s">
        <v>641</v>
      </c>
      <c r="IK19" s="7" t="n">
        <v>18</v>
      </c>
      <c r="IM19" s="0" t="n">
        <v>860</v>
      </c>
      <c r="IN19" s="0" t="n">
        <v>2</v>
      </c>
      <c r="IP19" s="0" t="n">
        <v>1.7939</v>
      </c>
      <c r="IQ19" s="0" t="n">
        <v>16</v>
      </c>
      <c r="IR19" s="17" t="n">
        <v>64093</v>
      </c>
    </row>
    <row r="20" customFormat="false" ht="15.4" hidden="false" customHeight="false" outlineLevel="0" collapsed="false">
      <c r="A20" s="11" t="str">
        <f aca="false">ROW()&amp;COLUMN()&amp;A2</f>
        <v>20110</v>
      </c>
      <c r="B20" s="7" t="n">
        <v>555</v>
      </c>
      <c r="D20" s="2" t="n">
        <v>731.62840662862</v>
      </c>
      <c r="G20" s="10" t="n">
        <v>9.55414898775052</v>
      </c>
      <c r="H20" s="16" t="n">
        <v>12925.4958336533</v>
      </c>
      <c r="I20" s="16" t="n">
        <v>11843.5495833653</v>
      </c>
      <c r="J20" s="16" t="n">
        <v>11844.5495833653</v>
      </c>
      <c r="K20" s="16" t="n">
        <v>11845.5495833653</v>
      </c>
      <c r="L20" s="16" t="n">
        <v>11846.5495833653</v>
      </c>
      <c r="M20" s="16" t="n">
        <v>11847.5495833653</v>
      </c>
      <c r="N20" s="16" t="n">
        <v>11848.5495833653</v>
      </c>
      <c r="O20" s="16" t="n">
        <v>11849.5495833653</v>
      </c>
      <c r="P20" s="16" t="n">
        <v>11850.5495833653</v>
      </c>
      <c r="Q20" s="16" t="n">
        <v>11851.5495833653</v>
      </c>
      <c r="R20" s="16" t="n">
        <v>11852.5495833653</v>
      </c>
      <c r="S20" s="16" t="n">
        <v>11853.5495833653</v>
      </c>
      <c r="T20" s="16" t="n">
        <v>11854.5495833653</v>
      </c>
      <c r="U20" s="16" t="n">
        <v>11855.5495833653</v>
      </c>
      <c r="V20" s="16" t="n">
        <v>11856.5495833653</v>
      </c>
      <c r="W20" s="16" t="n">
        <v>11857.5495833649</v>
      </c>
      <c r="X20" s="16" t="n">
        <v>11858.5495833649</v>
      </c>
      <c r="Y20" s="16" t="n">
        <v>11859.5495833649</v>
      </c>
      <c r="Z20" s="16" t="n">
        <v>11860.5495833649</v>
      </c>
      <c r="AA20" s="16" t="n">
        <v>11861.5495833648</v>
      </c>
      <c r="AB20" s="16" t="n">
        <v>12925.4958336533</v>
      </c>
      <c r="AC20" s="16" t="n">
        <v>12926.4958336533</v>
      </c>
      <c r="AD20" s="16" t="n">
        <v>12927.4958336533</v>
      </c>
      <c r="AE20" s="16" t="n">
        <v>12928.4958336533</v>
      </c>
      <c r="AF20" s="16" t="n">
        <v>12929.4958336533</v>
      </c>
      <c r="AG20" s="16" t="n">
        <v>12930.4958336533</v>
      </c>
      <c r="AH20" s="16" t="n">
        <v>12931.4958336533</v>
      </c>
      <c r="AI20" s="16" t="n">
        <v>12932.4958336533</v>
      </c>
      <c r="AJ20" s="16" t="n">
        <v>12933.4958336533</v>
      </c>
      <c r="AK20" s="16" t="n">
        <v>12934.4958336533</v>
      </c>
      <c r="AL20" s="16" t="n">
        <v>5517.32297884155</v>
      </c>
      <c r="AM20" s="16" t="n">
        <v>4220.70606367197</v>
      </c>
      <c r="AN20" s="16" t="n">
        <v>5665.31875570088</v>
      </c>
      <c r="AO20" s="16" t="n">
        <v>4498.44503351123</v>
      </c>
      <c r="AP20" s="16" t="n">
        <v>3331.57131132164</v>
      </c>
      <c r="AQ20" s="16" t="n">
        <v>2164.69758913203</v>
      </c>
      <c r="AR20" s="16" t="n">
        <v>997.823866942434</v>
      </c>
      <c r="AS20" s="16" t="n">
        <v>-169.049855247265</v>
      </c>
      <c r="AT20" s="16" t="n">
        <v>-1335.92357743687</v>
      </c>
      <c r="AU20" s="16" t="n">
        <v>-2502.79729962647</v>
      </c>
      <c r="AV20" s="16" t="n">
        <v>-3669.67102181607</v>
      </c>
      <c r="AW20" s="16" t="n">
        <v>-4836.54474400567</v>
      </c>
      <c r="AX20" s="16" t="n">
        <v>-6003.41846619537</v>
      </c>
      <c r="AY20" s="16" t="n">
        <v>-7170.29218838497</v>
      </c>
      <c r="AZ20" s="16" t="n">
        <v>-8337.16591057456</v>
      </c>
      <c r="BA20" s="16" t="n">
        <v>-9504.03963276416</v>
      </c>
      <c r="BB20" s="16" t="n">
        <v>-10670.9133549538</v>
      </c>
      <c r="BC20" s="16" t="n">
        <v>-11837.7870771435</v>
      </c>
      <c r="BD20" s="16" t="n">
        <v>-13004.6607993331</v>
      </c>
      <c r="BE20" s="16" t="n">
        <v>-14171.5345215227</v>
      </c>
      <c r="BF20" s="16" t="n">
        <v>11855.5495833653</v>
      </c>
      <c r="BG20" s="16" t="n">
        <v>11856.5495833653</v>
      </c>
      <c r="BH20" s="16" t="n">
        <v>11857.5495833649</v>
      </c>
      <c r="BI20" s="16" t="n">
        <v>11858.5495833649</v>
      </c>
      <c r="BJ20" s="16" t="n">
        <v>11859.5495833649</v>
      </c>
      <c r="BK20" s="16" t="n">
        <v>11860.5495833649</v>
      </c>
      <c r="BL20" s="16" t="n">
        <v>11861.5495833648</v>
      </c>
      <c r="BM20" s="16" t="n">
        <v>12925.4958336533</v>
      </c>
      <c r="BN20" s="16" t="n">
        <v>12395.0227085089</v>
      </c>
      <c r="BO20" s="16" t="n">
        <v>12484.6015626995</v>
      </c>
      <c r="BP20" s="16" t="n">
        <v>12574.1804168901</v>
      </c>
      <c r="BQ20" s="16" t="n">
        <v>12663.7592710808</v>
      </c>
      <c r="BR20" s="16" t="n">
        <v>12753.3381252714</v>
      </c>
      <c r="BS20" s="16" t="n">
        <v>12842.916979462</v>
      </c>
      <c r="BT20" s="16" t="n">
        <v>12932.4958336527</v>
      </c>
      <c r="BU20" s="16" t="n">
        <v>13022.0746878433</v>
      </c>
      <c r="BV20" s="16" t="n">
        <v>13111.6535420339</v>
      </c>
      <c r="BW20" s="16" t="n">
        <v>13201.2323962246</v>
      </c>
      <c r="BX20" s="16" t="n">
        <v>13290.8112504152</v>
      </c>
      <c r="BY20" s="16" t="n">
        <v>13380.3901046058</v>
      </c>
      <c r="BZ20" s="16" t="n">
        <v>13469.9689587965</v>
      </c>
      <c r="CA20" s="16" t="n">
        <v>13559.5478129871</v>
      </c>
      <c r="CB20" s="16" t="n">
        <v>13649.1266671777</v>
      </c>
      <c r="CC20" s="16" t="n">
        <v>13738.7055213683</v>
      </c>
      <c r="CD20" s="16" t="n">
        <v>13828.284375559</v>
      </c>
      <c r="CE20" s="16" t="n">
        <v>13917.8632297496</v>
      </c>
      <c r="CF20" s="16" t="n">
        <v>14007.4420839402</v>
      </c>
      <c r="CG20" s="16" t="n">
        <v>14097.0209381309</v>
      </c>
      <c r="CH20" s="16" t="n">
        <v>14186.5997923215</v>
      </c>
      <c r="CI20" s="7" t="n">
        <v>1</v>
      </c>
      <c r="CJ20" s="7" t="n">
        <v>6</v>
      </c>
      <c r="CK20" s="18" t="n">
        <v>62</v>
      </c>
      <c r="CL20" s="7" t="n">
        <v>209.14</v>
      </c>
      <c r="CM20" s="7" t="n">
        <v>209.14</v>
      </c>
      <c r="CN20" s="7" t="n">
        <v>209.14</v>
      </c>
      <c r="CO20" s="7" t="n">
        <v>209.14</v>
      </c>
      <c r="CP20" s="7" t="n">
        <v>209.14</v>
      </c>
      <c r="CQ20" s="7" t="n">
        <v>209.14</v>
      </c>
      <c r="CR20" s="7" t="s">
        <v>527</v>
      </c>
      <c r="CS20" s="7" t="s">
        <v>527</v>
      </c>
      <c r="CT20" s="7" t="s">
        <v>527</v>
      </c>
      <c r="CU20" s="7" t="s">
        <v>527</v>
      </c>
      <c r="CV20" s="7" t="s">
        <v>649</v>
      </c>
      <c r="CW20" s="7" t="s">
        <v>650</v>
      </c>
      <c r="CX20" s="7" t="s">
        <v>651</v>
      </c>
      <c r="CY20" s="7" t="s">
        <v>652</v>
      </c>
      <c r="CZ20" s="7"/>
      <c r="DA20" s="7"/>
      <c r="DB20" s="7"/>
      <c r="DC20" s="7"/>
      <c r="DD20" s="7"/>
      <c r="DE20" s="7"/>
      <c r="DF20" s="7"/>
      <c r="DG20" s="7"/>
      <c r="DH20" s="7"/>
      <c r="DI20" s="15" t="s">
        <v>622</v>
      </c>
      <c r="DJ20" s="10" t="n">
        <v>10.4151614878792</v>
      </c>
      <c r="DK20" s="10" t="n">
        <v>11.4151614878792</v>
      </c>
      <c r="DL20" s="10" t="n">
        <v>12.4151614878792</v>
      </c>
      <c r="DM20" s="10" t="n">
        <v>13.4151614878792</v>
      </c>
      <c r="DN20" s="10" t="n">
        <v>14.4151614878792</v>
      </c>
      <c r="DO20" s="10" t="n">
        <v>15.4151614878792</v>
      </c>
      <c r="DP20" s="10" t="n">
        <v>16.4151614878792</v>
      </c>
      <c r="DQ20" s="10" t="n">
        <v>17.4151614878792</v>
      </c>
      <c r="DR20" s="10" t="n">
        <v>18.4151614878792</v>
      </c>
      <c r="DS20" s="10" t="n">
        <v>19.4151614878792</v>
      </c>
      <c r="DT20" s="10" t="n">
        <v>20.4151614878792</v>
      </c>
      <c r="DU20" s="10" t="n">
        <v>21.4151614878792</v>
      </c>
      <c r="DV20" s="10" t="n">
        <v>22.4151614878792</v>
      </c>
      <c r="DW20" s="10" t="n">
        <v>23.4151614878792</v>
      </c>
      <c r="DX20" s="10" t="n">
        <v>24.4151614878792</v>
      </c>
      <c r="DY20" s="10" t="n">
        <v>25.4151614878787</v>
      </c>
      <c r="DZ20" s="10" t="n">
        <v>26.4151614878787</v>
      </c>
      <c r="EA20" s="10" t="n">
        <v>27.4151614878787</v>
      </c>
      <c r="EB20" s="10" t="n">
        <v>28.4151614878786</v>
      </c>
      <c r="EC20" s="7" t="n">
        <v>209.14</v>
      </c>
      <c r="ED20" s="16" t="n">
        <v>11857.5495833649</v>
      </c>
      <c r="EE20" s="16" t="n">
        <v>11858.5495833649</v>
      </c>
      <c r="EF20" s="16" t="n">
        <v>11859.5495833649</v>
      </c>
      <c r="EG20" s="16" t="n">
        <v>11860.5495833649</v>
      </c>
      <c r="EH20" s="16" t="n">
        <v>11861.5495833648</v>
      </c>
      <c r="EI20" s="16" t="n">
        <v>11862.5495833648</v>
      </c>
      <c r="EJ20" s="16" t="n">
        <v>11863.5495833648</v>
      </c>
      <c r="EK20" s="16" t="n">
        <v>11864.5495833648</v>
      </c>
      <c r="EL20" s="16" t="n">
        <v>11865.5495833648</v>
      </c>
      <c r="EM20" s="16" t="n">
        <v>11866.5495833648</v>
      </c>
      <c r="EN20" s="16" t="n">
        <v>11867.5495833648</v>
      </c>
      <c r="EO20" s="7" t="s">
        <v>653</v>
      </c>
      <c r="EP20" s="7" t="s">
        <v>653</v>
      </c>
      <c r="EQ20" s="7" t="s">
        <v>654</v>
      </c>
      <c r="ER20" s="7" t="n">
        <v>49</v>
      </c>
      <c r="ES20" s="0" t="s">
        <v>434</v>
      </c>
      <c r="ET20" s="0" t="s">
        <v>434</v>
      </c>
      <c r="EU20" s="0" t="s">
        <v>434</v>
      </c>
      <c r="EV20" s="0" t="s">
        <v>434</v>
      </c>
      <c r="EW20" s="19" t="s">
        <v>655</v>
      </c>
      <c r="EZ20" s="7" t="s">
        <v>649</v>
      </c>
      <c r="FA20" s="7" t="s">
        <v>650</v>
      </c>
      <c r="FB20" s="7" t="s">
        <v>651</v>
      </c>
      <c r="FC20" s="7" t="s">
        <v>652</v>
      </c>
      <c r="FD20" s="7"/>
      <c r="FE20" s="7" t="s">
        <v>541</v>
      </c>
      <c r="FF20" s="7" t="s">
        <v>541</v>
      </c>
      <c r="FG20" s="7" t="s">
        <v>541</v>
      </c>
      <c r="FH20" s="7" t="s">
        <v>541</v>
      </c>
      <c r="FI20" s="7" t="s">
        <v>541</v>
      </c>
      <c r="FJ20" s="7" t="s">
        <v>541</v>
      </c>
      <c r="FK20" s="7" t="s">
        <v>541</v>
      </c>
      <c r="FL20" s="7" t="s">
        <v>541</v>
      </c>
      <c r="FM20" s="7" t="s">
        <v>541</v>
      </c>
      <c r="FN20" s="7" t="s">
        <v>541</v>
      </c>
      <c r="FO20" s="7" t="s">
        <v>541</v>
      </c>
      <c r="FP20" s="7" t="s">
        <v>541</v>
      </c>
      <c r="FQ20" s="7" t="s">
        <v>541</v>
      </c>
      <c r="FR20" s="7" t="s">
        <v>439</v>
      </c>
      <c r="FS20" s="7"/>
      <c r="FT20" s="7" t="n">
        <v>23</v>
      </c>
      <c r="FU20" s="7" t="n">
        <v>209.14</v>
      </c>
      <c r="FV20" s="7" t="n">
        <v>209.14</v>
      </c>
      <c r="FW20" s="7" t="n">
        <v>209.14</v>
      </c>
      <c r="FX20" s="7" t="n">
        <v>209.14</v>
      </c>
      <c r="FY20" s="7" t="s">
        <v>527</v>
      </c>
      <c r="FZ20" s="7" t="s">
        <v>527</v>
      </c>
      <c r="GA20" s="7" t="s">
        <v>527</v>
      </c>
      <c r="GB20" s="7" t="s">
        <v>527</v>
      </c>
      <c r="GC20" s="7" t="n">
        <v>209.11</v>
      </c>
      <c r="GD20" s="7" t="n">
        <v>209.11</v>
      </c>
      <c r="GE20" s="7" t="n">
        <v>209.11</v>
      </c>
      <c r="GF20" s="7" t="n">
        <v>209.11</v>
      </c>
      <c r="GG20" s="7" t="n">
        <v>140.6</v>
      </c>
      <c r="GH20" s="7" t="n">
        <v>140.6</v>
      </c>
      <c r="GI20" s="7" t="n">
        <v>140.6</v>
      </c>
      <c r="GJ20" s="7"/>
      <c r="GY20" s="4" t="n">
        <v>92.1153892854927</v>
      </c>
      <c r="GZ20" s="4" t="n">
        <v>66.8188726462599</v>
      </c>
      <c r="HA20" s="0" t="n">
        <v>56.3</v>
      </c>
      <c r="HB20" s="20" t="n">
        <v>40783</v>
      </c>
      <c r="HC20" s="20" t="n">
        <v>40784</v>
      </c>
      <c r="HD20" s="20" t="n">
        <v>40783</v>
      </c>
      <c r="HQ20" s="10" t="n">
        <v>2.55442976165044</v>
      </c>
      <c r="HR20" s="4" t="n">
        <f aca="false">HQ20*5</f>
        <v>12.7721488082522</v>
      </c>
      <c r="HS20" s="4" t="n">
        <f aca="false">HR20*5</f>
        <v>63.860744041261</v>
      </c>
      <c r="HT20" s="4" t="n">
        <f aca="false">HS20*5</f>
        <v>319.303720206305</v>
      </c>
      <c r="HU20" s="4" t="n">
        <f aca="false">HT20*5</f>
        <v>1596.51860103153</v>
      </c>
      <c r="HV20" s="4" t="n">
        <f aca="false">HU20*5</f>
        <v>7982.59300515763</v>
      </c>
      <c r="HW20" s="4" t="n">
        <f aca="false">HV20*5</f>
        <v>39912.9650257881</v>
      </c>
      <c r="HX20" s="4" t="n">
        <f aca="false">HW20*5</f>
        <v>199564.825128941</v>
      </c>
      <c r="HY20" s="4" t="n">
        <f aca="false">HX20*5</f>
        <v>997824.125644703</v>
      </c>
      <c r="HZ20" s="4" t="n">
        <f aca="false">HY20*5</f>
        <v>4989120.62822352</v>
      </c>
      <c r="IA20" s="4" t="n">
        <f aca="false">HZ20*5</f>
        <v>24945603.1411176</v>
      </c>
      <c r="IB20" s="4" t="n">
        <f aca="false">IA20*5</f>
        <v>124728015.705588</v>
      </c>
      <c r="IC20" s="20" t="n">
        <v>40783</v>
      </c>
      <c r="ID20" s="21" t="n">
        <v>40783</v>
      </c>
      <c r="IE20" s="21" t="n">
        <v>40783</v>
      </c>
      <c r="IF20" s="0" t="s">
        <v>542</v>
      </c>
      <c r="IG20" s="0" t="s">
        <v>508</v>
      </c>
      <c r="IH20" s="0" t="s">
        <v>443</v>
      </c>
      <c r="II20" s="0" t="s">
        <v>493</v>
      </c>
      <c r="IJ20" s="0" t="s">
        <v>641</v>
      </c>
      <c r="IK20" s="7" t="n">
        <v>19</v>
      </c>
      <c r="IM20" s="0" t="n">
        <v>860</v>
      </c>
      <c r="IN20" s="0" t="n">
        <v>3</v>
      </c>
      <c r="IP20" s="0" t="n">
        <v>2.3722</v>
      </c>
      <c r="IQ20" s="0" t="n">
        <v>16</v>
      </c>
      <c r="IR20" s="17" t="n">
        <v>64093</v>
      </c>
    </row>
    <row r="21" customFormat="false" ht="15.4" hidden="false" customHeight="false" outlineLevel="0" collapsed="false">
      <c r="A21" s="11" t="str">
        <f aca="false">ROW()&amp;COLUMN()&amp;A2</f>
        <v>21110</v>
      </c>
      <c r="B21" s="7" t="n">
        <v>556</v>
      </c>
      <c r="D21" s="2" t="n">
        <v>938.257515182958</v>
      </c>
      <c r="G21" s="10" t="n">
        <v>9.59397462387278</v>
      </c>
      <c r="H21" s="16" t="n">
        <v>779.815958478139</v>
      </c>
      <c r="I21" s="16" t="n">
        <v>10628.9815958478</v>
      </c>
      <c r="J21" s="16" t="n">
        <v>10629.9815958478</v>
      </c>
      <c r="K21" s="16" t="n">
        <v>10630.9815958478</v>
      </c>
      <c r="L21" s="16" t="n">
        <v>10631.9815958478</v>
      </c>
      <c r="M21" s="16" t="n">
        <v>10632.9815958478</v>
      </c>
      <c r="N21" s="16" t="n">
        <v>10633.9815958478</v>
      </c>
      <c r="O21" s="16" t="n">
        <v>10634.9815958478</v>
      </c>
      <c r="P21" s="16" t="n">
        <v>10635.9815958478</v>
      </c>
      <c r="Q21" s="16" t="n">
        <v>10636.9815958478</v>
      </c>
      <c r="R21" s="16" t="n">
        <v>10637.9815958478</v>
      </c>
      <c r="S21" s="16" t="n">
        <v>10638.9815958478</v>
      </c>
      <c r="T21" s="16" t="n">
        <v>10639.9815958478</v>
      </c>
      <c r="U21" s="16" t="n">
        <v>10640.9815958478</v>
      </c>
      <c r="V21" s="16" t="n">
        <v>10641.9815958478</v>
      </c>
      <c r="W21" s="16" t="n">
        <v>10642.9815958476</v>
      </c>
      <c r="X21" s="16" t="n">
        <v>10643.9815958476</v>
      </c>
      <c r="Y21" s="16" t="n">
        <v>10644.9815958476</v>
      </c>
      <c r="Z21" s="16" t="n">
        <v>10645.9815958476</v>
      </c>
      <c r="AA21" s="16" t="n">
        <v>10646.9815958475</v>
      </c>
      <c r="AB21" s="16" t="n">
        <v>779.815958478139</v>
      </c>
      <c r="AC21" s="16" t="n">
        <v>780.815958478139</v>
      </c>
      <c r="AD21" s="16" t="n">
        <v>781.815958478139</v>
      </c>
      <c r="AE21" s="16" t="n">
        <v>782.815958478139</v>
      </c>
      <c r="AF21" s="16" t="n">
        <v>783.815958478139</v>
      </c>
      <c r="AG21" s="16" t="n">
        <v>784.815958478139</v>
      </c>
      <c r="AH21" s="16" t="n">
        <v>785.815958478139</v>
      </c>
      <c r="AI21" s="16" t="n">
        <v>786.815958478139</v>
      </c>
      <c r="AJ21" s="16" t="n">
        <v>787.815958478139</v>
      </c>
      <c r="AK21" s="16" t="n">
        <v>788.815958478139</v>
      </c>
      <c r="AL21" s="16" t="n">
        <v>11230.0930545025</v>
      </c>
      <c r="AM21" s="16" t="n">
        <v>14580.7656685356</v>
      </c>
      <c r="AN21" s="16" t="n">
        <v>11788.3282440878</v>
      </c>
      <c r="AO21" s="16" t="n">
        <v>13559.9357851655</v>
      </c>
      <c r="AP21" s="16" t="n">
        <v>15331.5433262432</v>
      </c>
      <c r="AQ21" s="16" t="n">
        <v>17103.1508673208</v>
      </c>
      <c r="AR21" s="16" t="n">
        <v>18874.7584083985</v>
      </c>
      <c r="AS21" s="16" t="n">
        <v>20646.3659494762</v>
      </c>
      <c r="AT21" s="16" t="n">
        <v>22417.9734905539</v>
      </c>
      <c r="AU21" s="16" t="n">
        <v>24189.5810316315</v>
      </c>
      <c r="AV21" s="16" t="n">
        <v>25961.1885727092</v>
      </c>
      <c r="AW21" s="16" t="n">
        <v>27732.7961137869</v>
      </c>
      <c r="AX21" s="16" t="n">
        <v>29504.4036548645</v>
      </c>
      <c r="AY21" s="16" t="n">
        <v>31276.0111959422</v>
      </c>
      <c r="AZ21" s="16" t="n">
        <v>33047.6187370199</v>
      </c>
      <c r="BA21" s="16" t="n">
        <v>34819.2262780975</v>
      </c>
      <c r="BB21" s="16" t="n">
        <v>36590.8338191752</v>
      </c>
      <c r="BC21" s="16" t="n">
        <v>38362.4413602529</v>
      </c>
      <c r="BD21" s="16" t="n">
        <v>40134.0489013305</v>
      </c>
      <c r="BE21" s="16" t="n">
        <v>41905.6564424082</v>
      </c>
      <c r="BF21" s="16" t="n">
        <v>10640.9815958478</v>
      </c>
      <c r="BG21" s="16" t="n">
        <v>10641.9815958478</v>
      </c>
      <c r="BH21" s="16" t="n">
        <v>10642.9815958476</v>
      </c>
      <c r="BI21" s="16" t="n">
        <v>10643.9815958476</v>
      </c>
      <c r="BJ21" s="16" t="n">
        <v>10644.9815958476</v>
      </c>
      <c r="BK21" s="16" t="n">
        <v>10645.9815958476</v>
      </c>
      <c r="BL21" s="16" t="n">
        <v>10646.9815958475</v>
      </c>
      <c r="BM21" s="16" t="n">
        <v>779.815958478139</v>
      </c>
      <c r="BN21" s="16" t="n">
        <v>5714.89877716275</v>
      </c>
      <c r="BO21" s="16" t="n">
        <v>4893.55164071526</v>
      </c>
      <c r="BP21" s="16" t="n">
        <v>4072.20450426777</v>
      </c>
      <c r="BQ21" s="16" t="n">
        <v>3250.85736782028</v>
      </c>
      <c r="BR21" s="16" t="n">
        <v>2429.51023137279</v>
      </c>
      <c r="BS21" s="16" t="n">
        <v>1608.16309492527</v>
      </c>
      <c r="BT21" s="16" t="n">
        <v>786.815958477766</v>
      </c>
      <c r="BU21" s="16" t="n">
        <v>-34.5311779696331</v>
      </c>
      <c r="BV21" s="16" t="n">
        <v>-855.878314417134</v>
      </c>
      <c r="BW21" s="16" t="n">
        <v>-1677.22545086464</v>
      </c>
      <c r="BX21" s="16" t="n">
        <v>-2498.57258731214</v>
      </c>
      <c r="BY21" s="16" t="n">
        <v>-3319.91972375964</v>
      </c>
      <c r="BZ21" s="16" t="n">
        <v>-4141.26686020714</v>
      </c>
      <c r="CA21" s="16" t="n">
        <v>-4962.61399665464</v>
      </c>
      <c r="CB21" s="16" t="n">
        <v>-5783.96113310214</v>
      </c>
      <c r="CC21" s="16" t="n">
        <v>-6605.30826954954</v>
      </c>
      <c r="CD21" s="16" t="n">
        <v>-7426.65540599704</v>
      </c>
      <c r="CE21" s="16" t="n">
        <v>-8248.00254244454</v>
      </c>
      <c r="CF21" s="16" t="n">
        <v>-9069.34967889204</v>
      </c>
      <c r="CG21" s="16" t="n">
        <v>-9890.69681533954</v>
      </c>
      <c r="CH21" s="16" t="n">
        <v>-10712.043951787</v>
      </c>
      <c r="CI21" s="7" t="n">
        <v>2</v>
      </c>
      <c r="CJ21" s="7" t="n">
        <v>7</v>
      </c>
      <c r="CK21" s="18" t="n">
        <v>63</v>
      </c>
      <c r="CL21" s="7" t="n">
        <v>209.15</v>
      </c>
      <c r="CM21" s="7" t="n">
        <v>209.15</v>
      </c>
      <c r="CN21" s="7" t="n">
        <v>209.15</v>
      </c>
      <c r="CO21" s="7" t="n">
        <v>209.15</v>
      </c>
      <c r="CP21" s="7" t="n">
        <v>209.15</v>
      </c>
      <c r="CQ21" s="7" t="n">
        <v>209.15</v>
      </c>
      <c r="CR21" s="7" t="s">
        <v>440</v>
      </c>
      <c r="CS21" s="7" t="s">
        <v>440</v>
      </c>
      <c r="CT21" s="7" t="s">
        <v>440</v>
      </c>
      <c r="CU21" s="7" t="s">
        <v>440</v>
      </c>
      <c r="CV21" s="7" t="s">
        <v>656</v>
      </c>
      <c r="CW21" s="7" t="s">
        <v>657</v>
      </c>
      <c r="CX21" s="7" t="s">
        <v>658</v>
      </c>
      <c r="CY21" s="7" t="s">
        <v>659</v>
      </c>
      <c r="CZ21" s="7"/>
      <c r="DA21" s="7"/>
      <c r="DB21" s="7"/>
      <c r="DC21" s="7"/>
      <c r="DD21" s="7"/>
      <c r="DE21" s="7"/>
      <c r="DF21" s="7"/>
      <c r="DG21" s="7"/>
      <c r="DH21" s="7"/>
      <c r="DI21" s="15" t="s">
        <v>622</v>
      </c>
      <c r="DJ21" s="10" t="n">
        <v>14.0316625775886</v>
      </c>
      <c r="DK21" s="10" t="n">
        <v>15.0316625775886</v>
      </c>
      <c r="DL21" s="10" t="n">
        <v>16.0316625775886</v>
      </c>
      <c r="DM21" s="10" t="n">
        <v>17.0316625775886</v>
      </c>
      <c r="DN21" s="10" t="n">
        <v>18.0316625775886</v>
      </c>
      <c r="DO21" s="10" t="n">
        <v>19.0316625775886</v>
      </c>
      <c r="DP21" s="10" t="n">
        <v>20.0316625775886</v>
      </c>
      <c r="DQ21" s="10" t="n">
        <v>21.0316625775886</v>
      </c>
      <c r="DR21" s="10" t="n">
        <v>22.0316625775886</v>
      </c>
      <c r="DS21" s="10" t="n">
        <v>23.0316625775886</v>
      </c>
      <c r="DT21" s="10" t="n">
        <v>24.0316625775886</v>
      </c>
      <c r="DU21" s="10" t="n">
        <v>25.0316625775886</v>
      </c>
      <c r="DV21" s="10" t="n">
        <v>26.0316625775886</v>
      </c>
      <c r="DW21" s="10" t="n">
        <v>27.0316625775886</v>
      </c>
      <c r="DX21" s="10" t="n">
        <v>28.0316625775886</v>
      </c>
      <c r="DY21" s="10" t="n">
        <v>29.0316625775889</v>
      </c>
      <c r="DZ21" s="10" t="n">
        <v>30.031662577589</v>
      </c>
      <c r="EA21" s="10" t="n">
        <v>31.031662577589</v>
      </c>
      <c r="EB21" s="10" t="n">
        <v>32.031662577589</v>
      </c>
      <c r="EC21" s="7" t="n">
        <v>209.15</v>
      </c>
      <c r="ED21" s="16" t="n">
        <v>10642.9815958476</v>
      </c>
      <c r="EE21" s="16" t="n">
        <v>10643.9815958476</v>
      </c>
      <c r="EF21" s="16" t="n">
        <v>10644.9815958476</v>
      </c>
      <c r="EG21" s="16" t="n">
        <v>10645.9815958476</v>
      </c>
      <c r="EH21" s="16" t="n">
        <v>10646.9815958475</v>
      </c>
      <c r="EI21" s="16" t="n">
        <v>10647.9815958475</v>
      </c>
      <c r="EJ21" s="16" t="n">
        <v>10648.9815958475</v>
      </c>
      <c r="EK21" s="16" t="n">
        <v>10649.9815958475</v>
      </c>
      <c r="EL21" s="16" t="n">
        <v>10650.9815958475</v>
      </c>
      <c r="EM21" s="16" t="n">
        <v>10651.9815958475</v>
      </c>
      <c r="EN21" s="16" t="n">
        <v>10652.9815958475</v>
      </c>
      <c r="EO21" s="7" t="s">
        <v>660</v>
      </c>
      <c r="EP21" s="7" t="s">
        <v>660</v>
      </c>
      <c r="EQ21" s="7" t="s">
        <v>661</v>
      </c>
      <c r="ER21" s="7" t="n">
        <v>50</v>
      </c>
      <c r="ES21" s="0" t="s">
        <v>434</v>
      </c>
      <c r="ET21" s="0" t="s">
        <v>434</v>
      </c>
      <c r="EU21" s="0" t="s">
        <v>434</v>
      </c>
      <c r="EV21" s="0" t="s">
        <v>434</v>
      </c>
      <c r="EW21" s="19" t="s">
        <v>662</v>
      </c>
      <c r="EZ21" s="7" t="s">
        <v>656</v>
      </c>
      <c r="FA21" s="7" t="s">
        <v>657</v>
      </c>
      <c r="FB21" s="7" t="s">
        <v>658</v>
      </c>
      <c r="FC21" s="7" t="s">
        <v>659</v>
      </c>
      <c r="FD21" s="7"/>
      <c r="FE21" s="7" t="s">
        <v>541</v>
      </c>
      <c r="FF21" s="7" t="s">
        <v>541</v>
      </c>
      <c r="FG21" s="7" t="s">
        <v>541</v>
      </c>
      <c r="FH21" s="7" t="s">
        <v>541</v>
      </c>
      <c r="FI21" s="7" t="s">
        <v>541</v>
      </c>
      <c r="FJ21" s="7" t="s">
        <v>541</v>
      </c>
      <c r="FK21" s="7" t="s">
        <v>541</v>
      </c>
      <c r="FL21" s="7" t="s">
        <v>541</v>
      </c>
      <c r="FM21" s="7" t="s">
        <v>541</v>
      </c>
      <c r="FN21" s="7" t="s">
        <v>541</v>
      </c>
      <c r="FO21" s="7" t="s">
        <v>541</v>
      </c>
      <c r="FP21" s="7" t="s">
        <v>541</v>
      </c>
      <c r="FQ21" s="7" t="s">
        <v>541</v>
      </c>
      <c r="FR21" s="7" t="s">
        <v>439</v>
      </c>
      <c r="FS21" s="7"/>
      <c r="FT21" s="7" t="n">
        <v>24</v>
      </c>
      <c r="FU21" s="7" t="n">
        <v>209.15</v>
      </c>
      <c r="FV21" s="7" t="n">
        <v>209.15</v>
      </c>
      <c r="FW21" s="7" t="n">
        <v>209.15</v>
      </c>
      <c r="FX21" s="7" t="n">
        <v>209.15</v>
      </c>
      <c r="FY21" s="7" t="s">
        <v>440</v>
      </c>
      <c r="FZ21" s="7" t="s">
        <v>440</v>
      </c>
      <c r="GA21" s="7" t="s">
        <v>440</v>
      </c>
      <c r="GB21" s="7" t="s">
        <v>440</v>
      </c>
      <c r="GY21" s="4" t="n">
        <v>93.1153892854927</v>
      </c>
      <c r="GZ21" s="4" t="n">
        <v>67.8188726462599</v>
      </c>
      <c r="HA21" s="0" t="n">
        <v>57.3</v>
      </c>
      <c r="HB21" s="20" t="n">
        <v>40784</v>
      </c>
      <c r="HC21" s="20" t="n">
        <v>40785</v>
      </c>
      <c r="HD21" s="20" t="n">
        <v>40784</v>
      </c>
      <c r="IC21" s="20" t="n">
        <v>40783</v>
      </c>
      <c r="ID21" s="21" t="n">
        <v>40783</v>
      </c>
      <c r="IE21" s="21" t="n">
        <v>40783</v>
      </c>
      <c r="IF21" s="0" t="s">
        <v>555</v>
      </c>
      <c r="IG21" s="0" t="s">
        <v>526</v>
      </c>
      <c r="IH21" s="0" t="s">
        <v>443</v>
      </c>
      <c r="II21" s="0" t="s">
        <v>508</v>
      </c>
      <c r="IJ21" s="0" t="s">
        <v>641</v>
      </c>
      <c r="IK21" s="7" t="n">
        <v>8</v>
      </c>
      <c r="IM21" s="0" t="n">
        <v>860</v>
      </c>
      <c r="IN21" s="0" t="n">
        <v>4</v>
      </c>
      <c r="IP21" s="0" t="n">
        <v>2.3722</v>
      </c>
      <c r="IQ21" s="0" t="n">
        <v>16</v>
      </c>
      <c r="IR21" s="17" t="n">
        <v>64093</v>
      </c>
    </row>
    <row r="22" customFormat="false" ht="15.4" hidden="false" customHeight="false" outlineLevel="0" collapsed="false">
      <c r="A22" s="11" t="str">
        <f aca="false">ROW()&amp;COLUMN()&amp;A2</f>
        <v>22110</v>
      </c>
      <c r="B22" s="7" t="n">
        <v>557</v>
      </c>
      <c r="D22" s="2" t="n">
        <v>90.5921201208533</v>
      </c>
      <c r="G22" s="10" t="n">
        <v>5.51026269525755</v>
      </c>
      <c r="H22" s="16" t="n">
        <v>1678.56498034962</v>
      </c>
      <c r="I22" s="16" t="n">
        <v>10718.856498035</v>
      </c>
      <c r="J22" s="16" t="n">
        <v>10719.856498035</v>
      </c>
      <c r="K22" s="16" t="n">
        <v>10720.856498035</v>
      </c>
      <c r="L22" s="16" t="n">
        <v>10721.856498035</v>
      </c>
      <c r="M22" s="16" t="n">
        <v>10722.856498035</v>
      </c>
      <c r="N22" s="16" t="n">
        <v>10723.856498035</v>
      </c>
      <c r="O22" s="16" t="n">
        <v>10724.856498035</v>
      </c>
      <c r="P22" s="16" t="n">
        <v>10725.856498035</v>
      </c>
      <c r="Q22" s="16" t="n">
        <v>10726.856498035</v>
      </c>
      <c r="R22" s="16" t="n">
        <v>10727.856498035</v>
      </c>
      <c r="S22" s="16" t="n">
        <v>10728.856498035</v>
      </c>
      <c r="T22" s="16" t="n">
        <v>10729.856498035</v>
      </c>
      <c r="U22" s="16" t="n">
        <v>10730.856498035</v>
      </c>
      <c r="V22" s="16" t="n">
        <v>10731.856498035</v>
      </c>
      <c r="W22" s="16" t="n">
        <v>10732.8564980355</v>
      </c>
      <c r="X22" s="16" t="n">
        <v>10733.8564980356</v>
      </c>
      <c r="Y22" s="16" t="n">
        <v>10734.8564980356</v>
      </c>
      <c r="Z22" s="16" t="n">
        <v>10735.8564980356</v>
      </c>
      <c r="AA22" s="16" t="n">
        <v>10736.8564980357</v>
      </c>
      <c r="AB22" s="16" t="n">
        <v>1678.56498034962</v>
      </c>
      <c r="AC22" s="16" t="n">
        <v>1679.56498034962</v>
      </c>
      <c r="AD22" s="16" t="n">
        <v>1680.56498034962</v>
      </c>
      <c r="AE22" s="16" t="n">
        <v>1681.56498034962</v>
      </c>
      <c r="AF22" s="16" t="n">
        <v>1682.56498034962</v>
      </c>
      <c r="AG22" s="16" t="n">
        <v>1683.56498034962</v>
      </c>
      <c r="AH22" s="16" t="n">
        <v>1684.56498034962</v>
      </c>
      <c r="AI22" s="16" t="n">
        <v>1685.56498034962</v>
      </c>
      <c r="AJ22" s="16" t="n">
        <v>1686.56498034962</v>
      </c>
      <c r="AK22" s="16" t="n">
        <v>1687.56498034962</v>
      </c>
      <c r="AL22" s="16" t="n">
        <v>3783.98216929054</v>
      </c>
      <c r="AM22" s="16" t="n">
        <v>7013.50599632133</v>
      </c>
      <c r="AN22" s="16" t="n">
        <v>5175.73509827655</v>
      </c>
      <c r="AO22" s="16" t="n">
        <v>5745.12406323496</v>
      </c>
      <c r="AP22" s="16" t="n">
        <v>6314.51302819337</v>
      </c>
      <c r="AQ22" s="16" t="n">
        <v>6883.90199315178</v>
      </c>
      <c r="AR22" s="16" t="n">
        <v>7453.2909581102</v>
      </c>
      <c r="AS22" s="16" t="n">
        <v>8022.67992306861</v>
      </c>
      <c r="AT22" s="16" t="n">
        <v>8592.06888802702</v>
      </c>
      <c r="AU22" s="16" t="n">
        <v>9161.45785298543</v>
      </c>
      <c r="AV22" s="16" t="n">
        <v>9730.84681794384</v>
      </c>
      <c r="AW22" s="16" t="n">
        <v>10300.2357829022</v>
      </c>
      <c r="AX22" s="16" t="n">
        <v>10869.6247478607</v>
      </c>
      <c r="AY22" s="16" t="n">
        <v>11439.0137128191</v>
      </c>
      <c r="AZ22" s="16" t="n">
        <v>12008.4026777775</v>
      </c>
      <c r="BA22" s="16" t="n">
        <v>12577.7916427359</v>
      </c>
      <c r="BB22" s="16" t="n">
        <v>13147.1806076943</v>
      </c>
      <c r="BC22" s="16" t="n">
        <v>13716.5695726528</v>
      </c>
      <c r="BD22" s="16" t="n">
        <v>14285.9585376112</v>
      </c>
      <c r="BE22" s="16" t="n">
        <v>14855.3475025696</v>
      </c>
      <c r="BF22" s="16" t="n">
        <v>10730.856498035</v>
      </c>
      <c r="BG22" s="16" t="n">
        <v>10731.856498035</v>
      </c>
      <c r="BH22" s="16" t="n">
        <v>10732.8564980355</v>
      </c>
      <c r="BI22" s="16" t="n">
        <v>10733.8564980356</v>
      </c>
      <c r="BJ22" s="16" t="n">
        <v>10734.8564980356</v>
      </c>
      <c r="BK22" s="16" t="n">
        <v>10735.8564980356</v>
      </c>
      <c r="BL22" s="16" t="n">
        <v>10736.8564980357</v>
      </c>
      <c r="BM22" s="16" t="n">
        <v>1678.56498034962</v>
      </c>
      <c r="BN22" s="16" t="n">
        <v>6209.21073919289</v>
      </c>
      <c r="BO22" s="16" t="n">
        <v>5455.26977938582</v>
      </c>
      <c r="BP22" s="16" t="n">
        <v>4701.32881957875</v>
      </c>
      <c r="BQ22" s="16" t="n">
        <v>3947.38785977168</v>
      </c>
      <c r="BR22" s="16" t="n">
        <v>3193.44689996461</v>
      </c>
      <c r="BS22" s="16" t="n">
        <v>2439.50594015754</v>
      </c>
      <c r="BT22" s="16" t="n">
        <v>1685.56498035045</v>
      </c>
      <c r="BU22" s="16" t="n">
        <v>931.624020543448</v>
      </c>
      <c r="BV22" s="16" t="n">
        <v>177.683060736346</v>
      </c>
      <c r="BW22" s="16" t="n">
        <v>-576.257899070759</v>
      </c>
      <c r="BX22" s="16" t="n">
        <v>-1330.19885887776</v>
      </c>
      <c r="BY22" s="16" t="n">
        <v>-2084.13981868486</v>
      </c>
      <c r="BZ22" s="16" t="n">
        <v>-2838.08077849196</v>
      </c>
      <c r="CA22" s="16" t="n">
        <v>-3592.02173829896</v>
      </c>
      <c r="CB22" s="16" t="n">
        <v>-4345.96269810606</v>
      </c>
      <c r="CC22" s="16" t="n">
        <v>-5099.90365791316</v>
      </c>
      <c r="CD22" s="16" t="n">
        <v>-5853.84461772016</v>
      </c>
      <c r="CE22" s="16" t="n">
        <v>-6607.78557752726</v>
      </c>
      <c r="CF22" s="16" t="n">
        <v>-7361.72653733436</v>
      </c>
      <c r="CG22" s="16" t="n">
        <v>-8115.66749714146</v>
      </c>
      <c r="CH22" s="16" t="n">
        <v>-8869.60845694846</v>
      </c>
      <c r="CI22" s="7" t="n">
        <v>3</v>
      </c>
      <c r="CJ22" s="7" t="n">
        <v>8</v>
      </c>
      <c r="CK22" s="18" t="n">
        <v>64</v>
      </c>
      <c r="CL22" s="7" t="n">
        <v>209.16</v>
      </c>
      <c r="CM22" s="7" t="n">
        <v>209.16</v>
      </c>
      <c r="CN22" s="7" t="n">
        <v>209.16</v>
      </c>
      <c r="CO22" s="7" t="n">
        <v>209.16</v>
      </c>
      <c r="CP22" s="7" t="n">
        <v>209.16</v>
      </c>
      <c r="CQ22" s="7" t="n">
        <v>209.16</v>
      </c>
      <c r="CR22" s="7" t="s">
        <v>458</v>
      </c>
      <c r="CS22" s="7" t="s">
        <v>458</v>
      </c>
      <c r="CT22" s="7" t="s">
        <v>458</v>
      </c>
      <c r="CU22" s="7" t="s">
        <v>458</v>
      </c>
      <c r="CV22" s="7" t="s">
        <v>663</v>
      </c>
      <c r="CW22" s="7" t="s">
        <v>664</v>
      </c>
      <c r="CX22" s="7" t="s">
        <v>665</v>
      </c>
      <c r="CY22" s="7"/>
      <c r="CZ22" s="7"/>
      <c r="DA22" s="7"/>
      <c r="DB22" s="7"/>
      <c r="DC22" s="7"/>
      <c r="DD22" s="7"/>
      <c r="DE22" s="7"/>
      <c r="DF22" s="7" t="s">
        <v>439</v>
      </c>
      <c r="DG22" s="7"/>
      <c r="DH22" s="7"/>
      <c r="DI22" s="15" t="s">
        <v>622</v>
      </c>
      <c r="DJ22" s="10" t="n">
        <v>14.929865902639</v>
      </c>
      <c r="DK22" s="10" t="n">
        <v>15.929865902639</v>
      </c>
      <c r="DL22" s="10" t="n">
        <v>16.929865902639</v>
      </c>
      <c r="DM22" s="10" t="n">
        <v>17.929865902639</v>
      </c>
      <c r="DN22" s="10" t="n">
        <v>18.929865902639</v>
      </c>
      <c r="DO22" s="10" t="n">
        <v>19.929865902639</v>
      </c>
      <c r="DP22" s="10" t="n">
        <v>20.929865902639</v>
      </c>
      <c r="DQ22" s="10" t="n">
        <v>21.929865902639</v>
      </c>
      <c r="DR22" s="10" t="n">
        <v>22.929865902639</v>
      </c>
      <c r="DS22" s="10" t="n">
        <v>23.929865902639</v>
      </c>
      <c r="DT22" s="10" t="n">
        <v>24.929865902639</v>
      </c>
      <c r="DU22" s="10" t="n">
        <v>25.929865902639</v>
      </c>
      <c r="DV22" s="10" t="n">
        <v>26.929865902639</v>
      </c>
      <c r="DW22" s="10" t="n">
        <v>27.929865902639</v>
      </c>
      <c r="DX22" s="10" t="n">
        <v>28.929865902639</v>
      </c>
      <c r="DY22" s="10" t="n">
        <v>29.9298659026391</v>
      </c>
      <c r="DZ22" s="10" t="n">
        <v>30.9298659026391</v>
      </c>
      <c r="EA22" s="10" t="n">
        <v>31.9298659026391</v>
      </c>
      <c r="EB22" s="10" t="n">
        <v>32.9298659026391</v>
      </c>
      <c r="EC22" s="7" t="n">
        <v>209.16</v>
      </c>
      <c r="ED22" s="16" t="n">
        <v>10732.8564980355</v>
      </c>
      <c r="EE22" s="16" t="n">
        <v>10733.8564980356</v>
      </c>
      <c r="EF22" s="16" t="n">
        <v>10734.8564980356</v>
      </c>
      <c r="EG22" s="16" t="n">
        <v>10735.8564980356</v>
      </c>
      <c r="EH22" s="16" t="n">
        <v>10736.8564980357</v>
      </c>
      <c r="EI22" s="16" t="n">
        <v>10737.8564980357</v>
      </c>
      <c r="EJ22" s="16" t="n">
        <v>10738.8564980357</v>
      </c>
      <c r="EK22" s="16" t="n">
        <v>10739.8564980357</v>
      </c>
      <c r="EL22" s="16" t="n">
        <v>10740.8564980357</v>
      </c>
      <c r="EM22" s="16" t="n">
        <v>10741.8564980357</v>
      </c>
      <c r="EN22" s="16" t="n">
        <v>10742.8564980357</v>
      </c>
      <c r="EO22" s="7" t="s">
        <v>666</v>
      </c>
      <c r="EP22" s="7" t="s">
        <v>666</v>
      </c>
      <c r="EQ22" s="7" t="s">
        <v>667</v>
      </c>
      <c r="ER22" s="7" t="n">
        <v>51</v>
      </c>
      <c r="ES22" s="0" t="s">
        <v>435</v>
      </c>
      <c r="ET22" s="0" t="s">
        <v>434</v>
      </c>
      <c r="EU22" s="0" t="s">
        <v>435</v>
      </c>
      <c r="EV22" s="0" t="s">
        <v>434</v>
      </c>
      <c r="EW22" s="19" t="s">
        <v>668</v>
      </c>
      <c r="EX22" s="19" t="s">
        <v>437</v>
      </c>
      <c r="EZ22" s="7" t="s">
        <v>663</v>
      </c>
      <c r="FA22" s="7" t="s">
        <v>664</v>
      </c>
      <c r="FB22" s="7" t="s">
        <v>665</v>
      </c>
      <c r="FC22" s="7"/>
      <c r="FD22" s="7"/>
      <c r="FE22" s="7" t="s">
        <v>541</v>
      </c>
      <c r="FF22" s="7" t="s">
        <v>541</v>
      </c>
      <c r="FG22" s="7" t="s">
        <v>541</v>
      </c>
      <c r="FH22" s="7" t="s">
        <v>541</v>
      </c>
      <c r="FI22" s="7" t="s">
        <v>541</v>
      </c>
      <c r="FJ22" s="7" t="s">
        <v>541</v>
      </c>
      <c r="FK22" s="7" t="s">
        <v>541</v>
      </c>
      <c r="FL22" s="7" t="s">
        <v>541</v>
      </c>
      <c r="FM22" s="7" t="s">
        <v>541</v>
      </c>
      <c r="FN22" s="7" t="s">
        <v>541</v>
      </c>
      <c r="FO22" s="7" t="s">
        <v>541</v>
      </c>
      <c r="FP22" s="7" t="s">
        <v>541</v>
      </c>
      <c r="FQ22" s="7" t="s">
        <v>541</v>
      </c>
      <c r="FR22" s="7" t="s">
        <v>439</v>
      </c>
      <c r="FS22" s="7" t="s">
        <v>439</v>
      </c>
      <c r="FT22" s="7" t="n">
        <v>25</v>
      </c>
      <c r="FU22" s="7" t="n">
        <v>209.16</v>
      </c>
      <c r="FV22" s="7" t="n">
        <v>209.16</v>
      </c>
      <c r="FW22" s="7" t="n">
        <v>209.16</v>
      </c>
      <c r="FX22" s="7" t="n">
        <v>209.16</v>
      </c>
      <c r="FY22" s="7" t="s">
        <v>458</v>
      </c>
      <c r="FZ22" s="7" t="s">
        <v>458</v>
      </c>
      <c r="GA22" s="7" t="s">
        <v>458</v>
      </c>
      <c r="GB22" s="7" t="s">
        <v>458</v>
      </c>
      <c r="GY22" s="4" t="n">
        <v>94.1153892854927</v>
      </c>
      <c r="GZ22" s="4" t="n">
        <v>68.8188726462599</v>
      </c>
      <c r="HA22" s="0" t="n">
        <v>58.3</v>
      </c>
      <c r="HB22" s="20" t="n">
        <v>40785</v>
      </c>
      <c r="HC22" s="20" t="n">
        <v>40786</v>
      </c>
      <c r="HD22" s="20" t="n">
        <v>40785</v>
      </c>
      <c r="IC22" s="20" t="n">
        <v>40784</v>
      </c>
      <c r="ID22" s="21" t="n">
        <v>40784</v>
      </c>
      <c r="IE22" s="21" t="n">
        <v>40784</v>
      </c>
      <c r="IF22" s="0" t="s">
        <v>565</v>
      </c>
      <c r="IG22" s="0" t="s">
        <v>543</v>
      </c>
      <c r="IH22" s="0" t="s">
        <v>443</v>
      </c>
      <c r="II22" s="0" t="s">
        <v>526</v>
      </c>
      <c r="IJ22" s="0" t="s">
        <v>669</v>
      </c>
      <c r="IK22" s="7" t="n">
        <v>9</v>
      </c>
      <c r="IM22" s="0" t="n">
        <v>861</v>
      </c>
      <c r="IN22" s="0" t="n">
        <v>1</v>
      </c>
      <c r="IP22" s="0" t="n">
        <v>0.4502</v>
      </c>
      <c r="IQ22" s="0" t="n">
        <v>3</v>
      </c>
      <c r="IR22" s="17" t="n">
        <v>37846</v>
      </c>
    </row>
    <row r="23" customFormat="false" ht="15.4" hidden="false" customHeight="false" outlineLevel="0" collapsed="false">
      <c r="A23" s="11" t="str">
        <f aca="false">ROW()&amp;COLUMN()&amp;A2</f>
        <v>23110</v>
      </c>
      <c r="B23" s="7" t="n">
        <v>558</v>
      </c>
      <c r="D23" s="2" t="n">
        <v>142.842493972594</v>
      </c>
      <c r="G23" s="10" t="n">
        <v>14.2821412787598</v>
      </c>
      <c r="H23" s="16" t="n">
        <v>-4099.71292913542</v>
      </c>
      <c r="I23" s="16" t="n">
        <v>10141.0287070865</v>
      </c>
      <c r="J23" s="16" t="n">
        <v>10142.0287070865</v>
      </c>
      <c r="K23" s="16" t="n">
        <v>10143.0287070865</v>
      </c>
      <c r="L23" s="16" t="n">
        <v>10144.0287070865</v>
      </c>
      <c r="M23" s="16" t="n">
        <v>10145.0287070865</v>
      </c>
      <c r="N23" s="16" t="n">
        <v>10146.0287070865</v>
      </c>
      <c r="O23" s="16" t="n">
        <v>10147.0287070865</v>
      </c>
      <c r="P23" s="16" t="n">
        <v>10148.0287070865</v>
      </c>
      <c r="Q23" s="16" t="n">
        <v>10149.0287070865</v>
      </c>
      <c r="R23" s="16" t="n">
        <v>10150.0287070865</v>
      </c>
      <c r="S23" s="16" t="n">
        <v>10151.0287070865</v>
      </c>
      <c r="T23" s="16" t="n">
        <v>10152.0287070865</v>
      </c>
      <c r="U23" s="16" t="n">
        <v>10153.0287070865</v>
      </c>
      <c r="V23" s="16" t="n">
        <v>10154.0287070865</v>
      </c>
      <c r="W23" s="16" t="n">
        <v>10155.0287070871</v>
      </c>
      <c r="X23" s="16" t="n">
        <v>10156.0287070871</v>
      </c>
      <c r="Y23" s="16" t="n">
        <v>10157.0287070872</v>
      </c>
      <c r="Z23" s="16" t="n">
        <v>10158.0287070872</v>
      </c>
      <c r="AA23" s="16" t="n">
        <v>10159.0287070873</v>
      </c>
      <c r="AB23" s="16" t="n">
        <v>-4099.71292913542</v>
      </c>
      <c r="AC23" s="16" t="n">
        <v>-4098.71292913542</v>
      </c>
      <c r="AD23" s="16" t="n">
        <v>-4097.71292913542</v>
      </c>
      <c r="AE23" s="16" t="n">
        <v>-4096.71292913542</v>
      </c>
      <c r="AF23" s="16" t="n">
        <v>-4095.71292913542</v>
      </c>
      <c r="AG23" s="16" t="n">
        <v>-4094.71292913542</v>
      </c>
      <c r="AH23" s="16" t="n">
        <v>-4093.71292913542</v>
      </c>
      <c r="AI23" s="16" t="n">
        <v>-4092.71292913542</v>
      </c>
      <c r="AJ23" s="16" t="n">
        <v>-4091.71292913542</v>
      </c>
      <c r="AK23" s="16" t="n">
        <v>-4090.71292913542</v>
      </c>
      <c r="AL23" s="16" t="n">
        <v>8690.4180029087</v>
      </c>
      <c r="AM23" s="16" t="n">
        <v>8559.6011735397</v>
      </c>
      <c r="AN23" s="16" t="n">
        <v>7257.20984550515</v>
      </c>
      <c r="AO23" s="16" t="n">
        <v>9072.95810001645</v>
      </c>
      <c r="AP23" s="16" t="n">
        <v>10888.7063545278</v>
      </c>
      <c r="AQ23" s="16" t="n">
        <v>12704.454609039</v>
      </c>
      <c r="AR23" s="16" t="n">
        <v>14520.2028635503</v>
      </c>
      <c r="AS23" s="16" t="n">
        <v>16335.9511180616</v>
      </c>
      <c r="AT23" s="16" t="n">
        <v>18151.6993725728</v>
      </c>
      <c r="AU23" s="16" t="n">
        <v>19967.4476270841</v>
      </c>
      <c r="AV23" s="16" t="n">
        <v>21783.1958815953</v>
      </c>
      <c r="AW23" s="16" t="n">
        <v>23598.9441361065</v>
      </c>
      <c r="AX23" s="16" t="n">
        <v>25414.6923906178</v>
      </c>
      <c r="AY23" s="16" t="n">
        <v>27230.4406451292</v>
      </c>
      <c r="AZ23" s="16" t="n">
        <v>29046.1888996404</v>
      </c>
      <c r="BA23" s="16" t="n">
        <v>30861.9371541517</v>
      </c>
      <c r="BB23" s="16" t="n">
        <v>32677.685408663</v>
      </c>
      <c r="BC23" s="16" t="n">
        <v>34493.4336631742</v>
      </c>
      <c r="BD23" s="16" t="n">
        <v>36309.1819176855</v>
      </c>
      <c r="BE23" s="16" t="n">
        <v>38124.9301721967</v>
      </c>
      <c r="BF23" s="16" t="n">
        <v>10153.0287070865</v>
      </c>
      <c r="BG23" s="16" t="n">
        <v>10154.0287070865</v>
      </c>
      <c r="BH23" s="16" t="n">
        <v>10155.0287070871</v>
      </c>
      <c r="BI23" s="16" t="n">
        <v>10156.0287070871</v>
      </c>
      <c r="BJ23" s="16" t="n">
        <v>10157.0287070872</v>
      </c>
      <c r="BK23" s="16" t="n">
        <v>10158.0287070872</v>
      </c>
      <c r="BL23" s="16" t="n">
        <v>10159.0287070873</v>
      </c>
      <c r="BM23" s="16" t="n">
        <v>-4099.71292913542</v>
      </c>
      <c r="BN23" s="16" t="n">
        <v>3031.1578889762</v>
      </c>
      <c r="BO23" s="16" t="n">
        <v>1843.84608595773</v>
      </c>
      <c r="BP23" s="16" t="n">
        <v>656.534282939328</v>
      </c>
      <c r="BQ23" s="16" t="n">
        <v>-530.777520079171</v>
      </c>
      <c r="BR23" s="16" t="n">
        <v>-1718.08932309757</v>
      </c>
      <c r="BS23" s="16" t="n">
        <v>-2905.40112611597</v>
      </c>
      <c r="BT23" s="16" t="n">
        <v>-4092.71292913447</v>
      </c>
      <c r="BU23" s="16" t="n">
        <v>-5280.02473215287</v>
      </c>
      <c r="BV23" s="16" t="n">
        <v>-6467.33653517137</v>
      </c>
      <c r="BW23" s="16" t="n">
        <v>-7654.64833818977</v>
      </c>
      <c r="BX23" s="16" t="n">
        <v>-8841.96014120817</v>
      </c>
      <c r="BY23" s="16" t="n">
        <v>-10029.2719442267</v>
      </c>
      <c r="BZ23" s="16" t="n">
        <v>-11216.5837472451</v>
      </c>
      <c r="CA23" s="16" t="n">
        <v>-12403.8955502636</v>
      </c>
      <c r="CB23" s="16" t="n">
        <v>-13591.207353282</v>
      </c>
      <c r="CC23" s="16" t="n">
        <v>-14778.5191563004</v>
      </c>
      <c r="CD23" s="16" t="n">
        <v>-15965.8309593189</v>
      </c>
      <c r="CE23" s="16" t="n">
        <v>-17153.1427623373</v>
      </c>
      <c r="CF23" s="16" t="n">
        <v>-18340.4545653558</v>
      </c>
      <c r="CG23" s="16" t="n">
        <v>-19527.7663683742</v>
      </c>
      <c r="CH23" s="16" t="n">
        <v>-20715.0781713927</v>
      </c>
      <c r="CI23" s="7" t="n">
        <v>4</v>
      </c>
      <c r="CJ23" s="7" t="n">
        <v>9</v>
      </c>
      <c r="CK23" s="18" t="n">
        <v>65</v>
      </c>
      <c r="CL23" s="0" t="n">
        <v>209.17</v>
      </c>
      <c r="CM23" s="0" t="n">
        <v>209.17</v>
      </c>
      <c r="CN23" s="0" t="n">
        <v>209.17</v>
      </c>
      <c r="CO23" s="0" t="n">
        <v>209.17</v>
      </c>
      <c r="CP23" s="0" t="n">
        <v>209.17</v>
      </c>
      <c r="CQ23" s="0" t="n">
        <v>209.17</v>
      </c>
      <c r="CR23" s="7" t="s">
        <v>474</v>
      </c>
      <c r="CS23" s="7" t="s">
        <v>474</v>
      </c>
      <c r="CT23" s="7" t="s">
        <v>474</v>
      </c>
      <c r="CU23" s="7" t="s">
        <v>474</v>
      </c>
      <c r="CV23" s="7" t="s">
        <v>670</v>
      </c>
      <c r="CW23" s="7" t="s">
        <v>671</v>
      </c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15" t="s">
        <v>622</v>
      </c>
      <c r="DJ23" s="10" t="n">
        <v>11.8887248036917</v>
      </c>
      <c r="DK23" s="10" t="n">
        <v>12.8887248036917</v>
      </c>
      <c r="DL23" s="10" t="n">
        <v>13.8887248036917</v>
      </c>
      <c r="DM23" s="10" t="n">
        <v>14.8887248036917</v>
      </c>
      <c r="DN23" s="10" t="n">
        <v>15.8887248036917</v>
      </c>
      <c r="DO23" s="10" t="n">
        <v>16.8887248036917</v>
      </c>
      <c r="DP23" s="10" t="n">
        <v>17.8887248036917</v>
      </c>
      <c r="DQ23" s="10" t="n">
        <v>18.8887248036917</v>
      </c>
      <c r="DR23" s="10" t="n">
        <v>19.8887248036917</v>
      </c>
      <c r="DS23" s="10" t="n">
        <v>20.8887248036917</v>
      </c>
      <c r="DT23" s="10" t="n">
        <v>21.8887248036917</v>
      </c>
      <c r="DU23" s="10" t="n">
        <v>22.8887248036917</v>
      </c>
      <c r="DV23" s="10" t="n">
        <v>23.8887248036917</v>
      </c>
      <c r="DW23" s="10" t="n">
        <v>24.8887248036917</v>
      </c>
      <c r="DX23" s="10" t="n">
        <v>25.8887248036917</v>
      </c>
      <c r="DY23" s="10" t="n">
        <v>26.8887248036912</v>
      </c>
      <c r="DZ23" s="10" t="n">
        <v>27.8887248036912</v>
      </c>
      <c r="EA23" s="10" t="n">
        <v>28.8887248036912</v>
      </c>
      <c r="EB23" s="10" t="n">
        <v>29.8887248036912</v>
      </c>
      <c r="EC23" s="0" t="n">
        <v>209.17</v>
      </c>
      <c r="ED23" s="16" t="n">
        <v>10155.0287070871</v>
      </c>
      <c r="EE23" s="16" t="n">
        <v>10156.0287070871</v>
      </c>
      <c r="EF23" s="16" t="n">
        <v>10157.0287070872</v>
      </c>
      <c r="EG23" s="16" t="n">
        <v>10158.0287070872</v>
      </c>
      <c r="EH23" s="16" t="n">
        <v>10159.0287070873</v>
      </c>
      <c r="EI23" s="16" t="n">
        <v>10160.0287070873</v>
      </c>
      <c r="EJ23" s="16" t="n">
        <v>10161.0287070873</v>
      </c>
      <c r="EK23" s="16" t="n">
        <v>10162.0287070873</v>
      </c>
      <c r="EL23" s="16" t="n">
        <v>10163.0287070873</v>
      </c>
      <c r="EM23" s="16" t="n">
        <v>10164.0287070873</v>
      </c>
      <c r="EN23" s="16" t="n">
        <v>10165.0287070873</v>
      </c>
      <c r="EO23" s="7" t="s">
        <v>672</v>
      </c>
      <c r="EP23" s="7" t="s">
        <v>672</v>
      </c>
      <c r="EQ23" s="7" t="s">
        <v>673</v>
      </c>
      <c r="ER23" s="7" t="n">
        <v>52</v>
      </c>
      <c r="ES23" s="0" t="s">
        <v>435</v>
      </c>
      <c r="ET23" s="0" t="s">
        <v>434</v>
      </c>
      <c r="EU23" s="0" t="s">
        <v>435</v>
      </c>
      <c r="EV23" s="0" t="s">
        <v>434</v>
      </c>
      <c r="EW23" s="19" t="s">
        <v>616</v>
      </c>
      <c r="EX23" s="19" t="s">
        <v>437</v>
      </c>
      <c r="EZ23" s="7" t="s">
        <v>670</v>
      </c>
      <c r="FA23" s="7" t="s">
        <v>671</v>
      </c>
      <c r="FB23" s="7"/>
      <c r="FC23" s="7"/>
      <c r="FD23" s="7"/>
      <c r="FE23" s="7" t="s">
        <v>541</v>
      </c>
      <c r="FF23" s="7" t="s">
        <v>541</v>
      </c>
      <c r="FG23" s="7" t="s">
        <v>541</v>
      </c>
      <c r="FH23" s="7" t="s">
        <v>541</v>
      </c>
      <c r="FI23" s="7" t="s">
        <v>541</v>
      </c>
      <c r="FJ23" s="7" t="s">
        <v>541</v>
      </c>
      <c r="FK23" s="7" t="s">
        <v>541</v>
      </c>
      <c r="FL23" s="7" t="s">
        <v>541</v>
      </c>
      <c r="FM23" s="7" t="s">
        <v>541</v>
      </c>
      <c r="FN23" s="7" t="s">
        <v>541</v>
      </c>
      <c r="FO23" s="7" t="s">
        <v>541</v>
      </c>
      <c r="FP23" s="7" t="s">
        <v>541</v>
      </c>
      <c r="FQ23" s="7" t="s">
        <v>541</v>
      </c>
      <c r="FR23" s="7"/>
      <c r="FS23" s="7"/>
      <c r="FT23" s="7" t="n">
        <v>26</v>
      </c>
      <c r="FU23" s="0" t="n">
        <v>209.17</v>
      </c>
      <c r="FV23" s="0" t="n">
        <v>209.17</v>
      </c>
      <c r="FW23" s="0" t="n">
        <v>209.17</v>
      </c>
      <c r="FX23" s="0" t="n">
        <v>209.17</v>
      </c>
      <c r="FY23" s="7" t="s">
        <v>474</v>
      </c>
      <c r="FZ23" s="7" t="s">
        <v>474</v>
      </c>
      <c r="GA23" s="7" t="s">
        <v>474</v>
      </c>
      <c r="GB23" s="7" t="s">
        <v>474</v>
      </c>
      <c r="GY23" s="4" t="n">
        <v>95.1153892854927</v>
      </c>
      <c r="GZ23" s="4" t="n">
        <v>69.8188726462599</v>
      </c>
      <c r="HA23" s="0" t="n">
        <v>59.3</v>
      </c>
      <c r="HB23" s="20" t="n">
        <v>40786</v>
      </c>
      <c r="HC23" s="20" t="n">
        <v>40787</v>
      </c>
      <c r="HD23" s="20" t="n">
        <v>40786</v>
      </c>
      <c r="IC23" s="20" t="n">
        <v>40785</v>
      </c>
      <c r="ID23" s="21" t="n">
        <v>40785</v>
      </c>
      <c r="IE23" s="21" t="n">
        <v>40785</v>
      </c>
      <c r="IF23" s="0" t="s">
        <v>578</v>
      </c>
      <c r="IG23" s="0" t="s">
        <v>442</v>
      </c>
      <c r="IH23" s="0" t="s">
        <v>443</v>
      </c>
      <c r="II23" s="0" t="s">
        <v>543</v>
      </c>
      <c r="IJ23" s="0" t="s">
        <v>669</v>
      </c>
      <c r="IK23" s="7" t="n">
        <v>10</v>
      </c>
      <c r="IM23" s="0" t="n">
        <v>861</v>
      </c>
      <c r="IN23" s="0" t="n">
        <v>2</v>
      </c>
      <c r="IP23" s="0" t="n">
        <v>0.6303</v>
      </c>
      <c r="IQ23" s="0" t="n">
        <v>3</v>
      </c>
      <c r="IR23" s="17" t="n">
        <v>37846</v>
      </c>
    </row>
    <row r="24" customFormat="false" ht="15.4" hidden="false" customHeight="false" outlineLevel="0" collapsed="false">
      <c r="A24" s="11" t="str">
        <f aca="false">ROW()&amp;COLUMN()&amp;A2</f>
        <v>24110</v>
      </c>
      <c r="B24" s="7" t="n">
        <v>559</v>
      </c>
      <c r="D24" s="2" t="n">
        <v>390.178289132359</v>
      </c>
      <c r="G24" s="10" t="n">
        <v>10.9530666627834</v>
      </c>
      <c r="H24" s="16" t="n">
        <v>-36520.1817986672</v>
      </c>
      <c r="I24" s="16" t="n">
        <v>6898.98182013328</v>
      </c>
      <c r="J24" s="16" t="n">
        <v>6899.98182013328</v>
      </c>
      <c r="K24" s="16" t="n">
        <v>6900.98182013328</v>
      </c>
      <c r="L24" s="16" t="n">
        <v>6901.98182013328</v>
      </c>
      <c r="M24" s="16" t="n">
        <v>6902.98182013328</v>
      </c>
      <c r="N24" s="16" t="n">
        <v>6903.98182013328</v>
      </c>
      <c r="O24" s="16" t="n">
        <v>6904.98182013328</v>
      </c>
      <c r="P24" s="16" t="n">
        <v>6905.98182013328</v>
      </c>
      <c r="Q24" s="16" t="n">
        <v>6906.98182013328</v>
      </c>
      <c r="R24" s="16" t="n">
        <v>6907.98182013328</v>
      </c>
      <c r="S24" s="16" t="n">
        <v>6908.98182013328</v>
      </c>
      <c r="T24" s="16" t="n">
        <v>6909.98182013328</v>
      </c>
      <c r="U24" s="16" t="n">
        <v>6910.98182013328</v>
      </c>
      <c r="V24" s="16" t="n">
        <v>6911.98182013328</v>
      </c>
      <c r="W24" s="16" t="n">
        <v>6912.98182013325</v>
      </c>
      <c r="X24" s="16" t="n">
        <v>6913.98182013325</v>
      </c>
      <c r="Y24" s="16" t="n">
        <v>6914.98182013325</v>
      </c>
      <c r="Z24" s="16" t="n">
        <v>6915.98182013325</v>
      </c>
      <c r="AA24" s="16" t="n">
        <v>6916.98182013325</v>
      </c>
      <c r="AB24" s="16" t="n">
        <v>-36520.1817986672</v>
      </c>
      <c r="AC24" s="16" t="n">
        <v>-36519.1817986672</v>
      </c>
      <c r="AD24" s="16" t="n">
        <v>-36518.1817986672</v>
      </c>
      <c r="AE24" s="16" t="n">
        <v>-36517.1817986672</v>
      </c>
      <c r="AF24" s="16" t="n">
        <v>-36516.1817986672</v>
      </c>
      <c r="AG24" s="16" t="n">
        <v>-36515.1817986672</v>
      </c>
      <c r="AH24" s="16" t="n">
        <v>-36514.1817986672</v>
      </c>
      <c r="AI24" s="16" t="n">
        <v>-36513.1817986672</v>
      </c>
      <c r="AJ24" s="16" t="n">
        <v>-36512.1817986672</v>
      </c>
      <c r="AK24" s="16" t="n">
        <v>-36511.1817986672</v>
      </c>
      <c r="AL24" s="16" t="n">
        <v>9600.5120616901</v>
      </c>
      <c r="AM24" s="16" t="n">
        <v>6267.62234281341</v>
      </c>
      <c r="AN24" s="16" t="n">
        <v>2995.13571721352</v>
      </c>
      <c r="AO24" s="16" t="n">
        <v>9305.55355402482</v>
      </c>
      <c r="AP24" s="16" t="n">
        <v>15615.9713908361</v>
      </c>
      <c r="AQ24" s="16" t="n">
        <v>21926.3892276474</v>
      </c>
      <c r="AR24" s="16" t="n">
        <v>28236.8070644587</v>
      </c>
      <c r="AS24" s="16" t="n">
        <v>34547.22490127</v>
      </c>
      <c r="AT24" s="16" t="n">
        <v>40857.6427380814</v>
      </c>
      <c r="AU24" s="16" t="n">
        <v>47168.0605748927</v>
      </c>
      <c r="AV24" s="16" t="n">
        <v>53478.4784117039</v>
      </c>
      <c r="AW24" s="16" t="n">
        <v>59788.8962485149</v>
      </c>
      <c r="AX24" s="16" t="n">
        <v>66099.3140853269</v>
      </c>
      <c r="AY24" s="16" t="n">
        <v>72409.7319221379</v>
      </c>
      <c r="AZ24" s="16" t="n">
        <v>78720.1497589489</v>
      </c>
      <c r="BA24" s="16" t="n">
        <v>85030.5675957609</v>
      </c>
      <c r="BB24" s="16" t="n">
        <v>91340.9854325719</v>
      </c>
      <c r="BC24" s="16" t="n">
        <v>97651.4032693829</v>
      </c>
      <c r="BD24" s="16" t="n">
        <v>103961.821106195</v>
      </c>
      <c r="BE24" s="16" t="n">
        <v>110272.238943006</v>
      </c>
      <c r="BF24" s="16" t="n">
        <v>6910.98182013328</v>
      </c>
      <c r="BG24" s="16" t="n">
        <v>6911.98182013328</v>
      </c>
      <c r="BH24" s="16" t="n">
        <v>6912.98182013325</v>
      </c>
      <c r="BI24" s="16" t="n">
        <v>6913.98182013325</v>
      </c>
      <c r="BJ24" s="16" t="n">
        <v>6914.98182013325</v>
      </c>
      <c r="BK24" s="16" t="n">
        <v>6915.98182013325</v>
      </c>
      <c r="BL24" s="16" t="n">
        <v>6916.98182013325</v>
      </c>
      <c r="BM24" s="16" t="n">
        <v>-36520.1817986672</v>
      </c>
      <c r="BN24" s="16" t="n">
        <v>-14800.099989267</v>
      </c>
      <c r="BO24" s="16" t="n">
        <v>-18418.9469575004</v>
      </c>
      <c r="BP24" s="16" t="n">
        <v>-22037.7939257337</v>
      </c>
      <c r="BQ24" s="16" t="n">
        <v>-25656.6408939671</v>
      </c>
      <c r="BR24" s="16" t="n">
        <v>-29275.4878622005</v>
      </c>
      <c r="BS24" s="16" t="n">
        <v>-32894.3348304339</v>
      </c>
      <c r="BT24" s="16" t="n">
        <v>-36513.1817986672</v>
      </c>
      <c r="BU24" s="16" t="n">
        <v>-40132.0287669006</v>
      </c>
      <c r="BV24" s="16" t="n">
        <v>-43750.875735134</v>
      </c>
      <c r="BW24" s="16" t="n">
        <v>-47369.7227033673</v>
      </c>
      <c r="BX24" s="16" t="n">
        <v>-50988.5696716007</v>
      </c>
      <c r="BY24" s="16" t="n">
        <v>-54607.4166398341</v>
      </c>
      <c r="BZ24" s="16" t="n">
        <v>-58226.2636080675</v>
      </c>
      <c r="CA24" s="16" t="n">
        <v>-61845.1105763008</v>
      </c>
      <c r="CB24" s="16" t="n">
        <v>-65463.9575445342</v>
      </c>
      <c r="CC24" s="16" t="n">
        <v>-69082.8045127676</v>
      </c>
      <c r="CD24" s="16" t="n">
        <v>-72701.651481001</v>
      </c>
      <c r="CE24" s="16" t="n">
        <v>-76320.4984492343</v>
      </c>
      <c r="CF24" s="16" t="n">
        <v>-79939.3454174677</v>
      </c>
      <c r="CG24" s="16" t="n">
        <v>-83558.1923857011</v>
      </c>
      <c r="CH24" s="16" t="n">
        <v>-87177.039353934</v>
      </c>
      <c r="CI24" s="7" t="n">
        <v>5</v>
      </c>
      <c r="CJ24" s="7" t="s">
        <v>567</v>
      </c>
      <c r="CK24" s="18" t="n">
        <v>69</v>
      </c>
      <c r="CL24" s="7" t="s">
        <v>674</v>
      </c>
      <c r="CM24" s="7" t="s">
        <v>674</v>
      </c>
      <c r="CN24" s="7" t="s">
        <v>674</v>
      </c>
      <c r="CO24" s="7" t="s">
        <v>674</v>
      </c>
      <c r="CP24" s="7" t="s">
        <v>674</v>
      </c>
      <c r="CQ24" s="7" t="s">
        <v>674</v>
      </c>
      <c r="CR24" s="7" t="s">
        <v>491</v>
      </c>
      <c r="CS24" s="7" t="s">
        <v>491</v>
      </c>
      <c r="CT24" s="7" t="s">
        <v>491</v>
      </c>
      <c r="CU24" s="7" t="s">
        <v>491</v>
      </c>
      <c r="CV24" s="7" t="s">
        <v>675</v>
      </c>
      <c r="CW24" s="7" t="s">
        <v>676</v>
      </c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15" t="s">
        <v>622</v>
      </c>
      <c r="DJ24" s="10" t="n">
        <v>5.7793032838963</v>
      </c>
      <c r="DK24" s="10" t="n">
        <v>6.7793032838963</v>
      </c>
      <c r="DL24" s="10" t="n">
        <v>7.7793032838963</v>
      </c>
      <c r="DM24" s="10" t="n">
        <v>8.7793032838963</v>
      </c>
      <c r="DN24" s="10" t="n">
        <v>9.7793032838963</v>
      </c>
      <c r="DO24" s="10" t="n">
        <v>10.7793032838963</v>
      </c>
      <c r="DP24" s="10" t="n">
        <v>11.7793032838963</v>
      </c>
      <c r="DQ24" s="10" t="n">
        <v>12.7793032838963</v>
      </c>
      <c r="DR24" s="10" t="n">
        <v>13.7793032838963</v>
      </c>
      <c r="DS24" s="10" t="n">
        <v>14.7793032838963</v>
      </c>
      <c r="DT24" s="10" t="n">
        <v>15.7793032838963</v>
      </c>
      <c r="DU24" s="10" t="n">
        <v>16.7793032838963</v>
      </c>
      <c r="DV24" s="10" t="n">
        <v>17.7793032838963</v>
      </c>
      <c r="DW24" s="10" t="n">
        <v>18.7793032838963</v>
      </c>
      <c r="DX24" s="10" t="n">
        <v>19.7793032838963</v>
      </c>
      <c r="DY24" s="10" t="n">
        <v>20.7793032838963</v>
      </c>
      <c r="DZ24" s="10" t="n">
        <v>21.7793032838963</v>
      </c>
      <c r="EA24" s="10" t="n">
        <v>22.7793032838963</v>
      </c>
      <c r="EB24" s="10" t="n">
        <v>23.7793032838963</v>
      </c>
      <c r="EC24" s="7" t="s">
        <v>674</v>
      </c>
      <c r="ED24" s="16" t="n">
        <v>6912.98182013325</v>
      </c>
      <c r="EE24" s="16" t="n">
        <v>6913.98182013325</v>
      </c>
      <c r="EF24" s="16" t="n">
        <v>6914.98182013325</v>
      </c>
      <c r="EG24" s="16" t="n">
        <v>6915.98182013325</v>
      </c>
      <c r="EH24" s="16" t="n">
        <v>6916.98182013325</v>
      </c>
      <c r="EI24" s="16" t="n">
        <v>6917.98182013325</v>
      </c>
      <c r="EJ24" s="16" t="n">
        <v>6918.98182013325</v>
      </c>
      <c r="EK24" s="16" t="n">
        <v>6919.98182013325</v>
      </c>
      <c r="EL24" s="16" t="n">
        <v>6920.98182013325</v>
      </c>
      <c r="EM24" s="16" t="n">
        <v>6921.98182013325</v>
      </c>
      <c r="EN24" s="16" t="n">
        <v>6922.98182013325</v>
      </c>
      <c r="EO24" s="7" t="s">
        <v>677</v>
      </c>
      <c r="EP24" s="7" t="s">
        <v>677</v>
      </c>
      <c r="EQ24" s="7" t="s">
        <v>151</v>
      </c>
      <c r="ER24" s="7" t="n">
        <v>53</v>
      </c>
      <c r="ES24" s="0" t="s">
        <v>435</v>
      </c>
      <c r="ET24" s="0" t="s">
        <v>434</v>
      </c>
      <c r="EU24" s="0" t="s">
        <v>435</v>
      </c>
      <c r="EV24" s="0" t="s">
        <v>435</v>
      </c>
      <c r="EW24" s="19" t="s">
        <v>437</v>
      </c>
      <c r="EX24" s="19" t="s">
        <v>437</v>
      </c>
      <c r="EZ24" s="7" t="s">
        <v>675</v>
      </c>
      <c r="FA24" s="7" t="s">
        <v>676</v>
      </c>
      <c r="FB24" s="7"/>
      <c r="FC24" s="7"/>
      <c r="FD24" s="7"/>
      <c r="FE24" s="7" t="s">
        <v>541</v>
      </c>
      <c r="FF24" s="7" t="s">
        <v>541</v>
      </c>
      <c r="FG24" s="7" t="s">
        <v>541</v>
      </c>
      <c r="FH24" s="7" t="s">
        <v>541</v>
      </c>
      <c r="FI24" s="7" t="s">
        <v>541</v>
      </c>
      <c r="FJ24" s="7" t="s">
        <v>541</v>
      </c>
      <c r="FK24" s="7" t="s">
        <v>541</v>
      </c>
      <c r="FL24" s="7" t="s">
        <v>541</v>
      </c>
      <c r="FM24" s="7" t="s">
        <v>541</v>
      </c>
      <c r="FN24" s="7" t="s">
        <v>541</v>
      </c>
      <c r="FO24" s="7" t="s">
        <v>541</v>
      </c>
      <c r="FP24" s="7" t="s">
        <v>541</v>
      </c>
      <c r="FQ24" s="7" t="s">
        <v>541</v>
      </c>
      <c r="FR24" s="7"/>
      <c r="FS24" s="7"/>
      <c r="FT24" s="7" t="n">
        <v>27</v>
      </c>
      <c r="FU24" s="7" t="s">
        <v>674</v>
      </c>
      <c r="FV24" s="7" t="s">
        <v>674</v>
      </c>
      <c r="FW24" s="7" t="s">
        <v>674</v>
      </c>
      <c r="FX24" s="7" t="s">
        <v>674</v>
      </c>
      <c r="FY24" s="7" t="s">
        <v>491</v>
      </c>
      <c r="FZ24" s="7" t="s">
        <v>491</v>
      </c>
      <c r="GA24" s="7" t="s">
        <v>491</v>
      </c>
      <c r="GB24" s="7" t="s">
        <v>491</v>
      </c>
      <c r="GY24" s="4" t="n">
        <v>96.1153892854927</v>
      </c>
      <c r="GZ24" s="4" t="n">
        <v>70.8188726462599</v>
      </c>
      <c r="HA24" s="0" t="n">
        <v>60.3</v>
      </c>
      <c r="HB24" s="20" t="n">
        <v>40787</v>
      </c>
      <c r="HC24" s="20" t="n">
        <v>40788</v>
      </c>
      <c r="HD24" s="20" t="n">
        <v>40787</v>
      </c>
      <c r="IC24" s="20" t="n">
        <v>40786</v>
      </c>
      <c r="ID24" s="21" t="n">
        <v>40786</v>
      </c>
      <c r="IE24" s="21" t="n">
        <v>40786</v>
      </c>
      <c r="IF24" s="0" t="s">
        <v>589</v>
      </c>
      <c r="IG24" s="0" t="s">
        <v>460</v>
      </c>
      <c r="IH24" s="0" t="s">
        <v>443</v>
      </c>
      <c r="II24" s="0" t="s">
        <v>442</v>
      </c>
      <c r="IJ24" s="0" t="s">
        <v>669</v>
      </c>
      <c r="IK24" s="7" t="n">
        <v>11</v>
      </c>
      <c r="IM24" s="0" t="n">
        <v>861</v>
      </c>
      <c r="IN24" s="0" t="n">
        <v>3</v>
      </c>
      <c r="IP24" s="0" t="n">
        <v>1.0578</v>
      </c>
      <c r="IQ24" s="0" t="n">
        <v>3</v>
      </c>
      <c r="IR24" s="17" t="n">
        <v>37846</v>
      </c>
    </row>
    <row r="25" customFormat="false" ht="28.5" hidden="false" customHeight="false" outlineLevel="0" collapsed="false">
      <c r="A25" s="11" t="str">
        <f aca="false">ROW()&amp;COLUMN()&amp;A2</f>
        <v>25110</v>
      </c>
      <c r="B25" s="7" t="n">
        <v>560</v>
      </c>
      <c r="D25" s="2" t="n">
        <v>205.595019379253</v>
      </c>
      <c r="G25" s="10" t="n">
        <v>12.1309020919725</v>
      </c>
      <c r="H25" s="16" t="n">
        <v>2119.27314364584</v>
      </c>
      <c r="I25" s="16" t="n">
        <v>10762.9273143646</v>
      </c>
      <c r="J25" s="16" t="n">
        <v>10763.9273143646</v>
      </c>
      <c r="K25" s="16" t="n">
        <v>10764.9273143646</v>
      </c>
      <c r="L25" s="16" t="n">
        <v>10765.9273143646</v>
      </c>
      <c r="M25" s="16" t="n">
        <v>10766.9273143646</v>
      </c>
      <c r="N25" s="16" t="n">
        <v>10767.9273143646</v>
      </c>
      <c r="O25" s="16" t="n">
        <v>10768.9273143646</v>
      </c>
      <c r="P25" s="16" t="n">
        <v>10769.9273143646</v>
      </c>
      <c r="Q25" s="16" t="n">
        <v>10770.9273143646</v>
      </c>
      <c r="R25" s="16" t="n">
        <v>10771.9273143646</v>
      </c>
      <c r="S25" s="16" t="n">
        <v>10772.9273143646</v>
      </c>
      <c r="T25" s="16" t="n">
        <v>10773.9273143646</v>
      </c>
      <c r="U25" s="16" t="n">
        <v>10774.9273143646</v>
      </c>
      <c r="V25" s="16" t="n">
        <v>10775.9273143646</v>
      </c>
      <c r="W25" s="16" t="n">
        <v>10776.9273143648</v>
      </c>
      <c r="X25" s="16" t="n">
        <v>10777.9273143648</v>
      </c>
      <c r="Y25" s="16" t="n">
        <v>10778.9273143649</v>
      </c>
      <c r="Z25" s="16" t="n">
        <v>10779.9273143649</v>
      </c>
      <c r="AA25" s="16" t="n">
        <v>10780.9273143649</v>
      </c>
      <c r="AB25" s="16" t="n">
        <v>2119.27314364584</v>
      </c>
      <c r="AC25" s="16" t="n">
        <v>2120.27314364584</v>
      </c>
      <c r="AD25" s="16" t="n">
        <v>2121.27314364584</v>
      </c>
      <c r="AE25" s="16" t="n">
        <v>2122.27314364584</v>
      </c>
      <c r="AF25" s="16" t="n">
        <v>2123.27314364584</v>
      </c>
      <c r="AG25" s="16" t="n">
        <v>2124.27314364584</v>
      </c>
      <c r="AH25" s="16" t="n">
        <v>2125.27314364584</v>
      </c>
      <c r="AI25" s="16" t="n">
        <v>2126.27314364584</v>
      </c>
      <c r="AJ25" s="16" t="n">
        <v>2127.27314364584</v>
      </c>
      <c r="AK25" s="16" t="n">
        <v>2128.27314364584</v>
      </c>
      <c r="AL25" s="16" t="n">
        <v>-4071.79559767246</v>
      </c>
      <c r="AM25" s="16" t="n">
        <v>8170.30208457436</v>
      </c>
      <c r="AN25" s="16" t="n">
        <v>2715.15346573505</v>
      </c>
      <c r="AO25" s="16" t="n">
        <v>2850.37797621015</v>
      </c>
      <c r="AP25" s="16" t="n">
        <v>2985.60248668525</v>
      </c>
      <c r="AQ25" s="16" t="n">
        <v>3120.82699716034</v>
      </c>
      <c r="AR25" s="16" t="n">
        <v>3256.05150763544</v>
      </c>
      <c r="AS25" s="16" t="n">
        <v>3391.27601811054</v>
      </c>
      <c r="AT25" s="16" t="n">
        <v>3526.50052858563</v>
      </c>
      <c r="AU25" s="16" t="n">
        <v>3661.72503906073</v>
      </c>
      <c r="AV25" s="16" t="n">
        <v>3796.94954953583</v>
      </c>
      <c r="AW25" s="16" t="n">
        <v>3932.17406001093</v>
      </c>
      <c r="AX25" s="16" t="n">
        <v>4067.39857048602</v>
      </c>
      <c r="AY25" s="16" t="n">
        <v>4202.62308096112</v>
      </c>
      <c r="AZ25" s="16" t="n">
        <v>4337.84759143622</v>
      </c>
      <c r="BA25" s="16" t="n">
        <v>4473.07210191131</v>
      </c>
      <c r="BB25" s="16" t="n">
        <v>4608.29661238641</v>
      </c>
      <c r="BC25" s="16" t="n">
        <v>4743.52112286151</v>
      </c>
      <c r="BD25" s="16" t="n">
        <v>4878.7456333366</v>
      </c>
      <c r="BE25" s="16" t="n">
        <v>5013.9701438117</v>
      </c>
      <c r="BF25" s="16" t="n">
        <v>10774.9273143646</v>
      </c>
      <c r="BG25" s="16" t="n">
        <v>10775.9273143646</v>
      </c>
      <c r="BH25" s="16" t="n">
        <v>10776.9273143648</v>
      </c>
      <c r="BI25" s="16" t="n">
        <v>10777.9273143648</v>
      </c>
      <c r="BJ25" s="16" t="n">
        <v>10778.9273143649</v>
      </c>
      <c r="BK25" s="16" t="n">
        <v>10779.9273143649</v>
      </c>
      <c r="BL25" s="16" t="n">
        <v>10780.9273143649</v>
      </c>
      <c r="BM25" s="16" t="n">
        <v>2119.27314364584</v>
      </c>
      <c r="BN25" s="16" t="n">
        <v>6451.60022900549</v>
      </c>
      <c r="BO25" s="16" t="n">
        <v>5730.71238144562</v>
      </c>
      <c r="BP25" s="16" t="n">
        <v>5009.82453388574</v>
      </c>
      <c r="BQ25" s="16" t="n">
        <v>4288.93668632587</v>
      </c>
      <c r="BR25" s="16" t="n">
        <v>3568.048838766</v>
      </c>
      <c r="BS25" s="16" t="n">
        <v>2847.16099120612</v>
      </c>
      <c r="BT25" s="16" t="n">
        <v>2126.27314364628</v>
      </c>
      <c r="BU25" s="16" t="n">
        <v>1405.38529608638</v>
      </c>
      <c r="BV25" s="16" t="n">
        <v>684.497448526477</v>
      </c>
      <c r="BW25" s="16" t="n">
        <v>-36.3903990333256</v>
      </c>
      <c r="BX25" s="16" t="n">
        <v>-757.278246593227</v>
      </c>
      <c r="BY25" s="16" t="n">
        <v>-1478.16609415313</v>
      </c>
      <c r="BZ25" s="16" t="n">
        <v>-2199.05394171303</v>
      </c>
      <c r="CA25" s="16" t="n">
        <v>-2919.94178927283</v>
      </c>
      <c r="CB25" s="16" t="n">
        <v>-3640.82963683273</v>
      </c>
      <c r="CC25" s="16" t="n">
        <v>-4361.71748439263</v>
      </c>
      <c r="CD25" s="16" t="n">
        <v>-5082.60533195253</v>
      </c>
      <c r="CE25" s="16" t="n">
        <v>-5803.49317951233</v>
      </c>
      <c r="CF25" s="16" t="n">
        <v>-6524.38102707222</v>
      </c>
      <c r="CG25" s="16" t="n">
        <v>-7245.26887463213</v>
      </c>
      <c r="CH25" s="16" t="n">
        <v>-7966.15672219192</v>
      </c>
      <c r="CI25" s="7" t="n">
        <v>9</v>
      </c>
      <c r="CJ25" s="7" t="s">
        <v>579</v>
      </c>
      <c r="CK25" s="18" t="n">
        <v>70</v>
      </c>
      <c r="CL25" s="7" t="s">
        <v>678</v>
      </c>
      <c r="CM25" s="7" t="s">
        <v>678</v>
      </c>
      <c r="CN25" s="7" t="s">
        <v>678</v>
      </c>
      <c r="CO25" s="7" t="s">
        <v>678</v>
      </c>
      <c r="CP25" s="7" t="s">
        <v>678</v>
      </c>
      <c r="CQ25" s="7" t="s">
        <v>678</v>
      </c>
      <c r="CR25" s="7" t="n">
        <v>209.1</v>
      </c>
      <c r="CS25" s="7" t="n">
        <v>209.1</v>
      </c>
      <c r="CT25" s="7" t="n">
        <v>209.1</v>
      </c>
      <c r="CU25" s="7" t="n">
        <v>209.1</v>
      </c>
      <c r="CV25" s="7" t="s">
        <v>679</v>
      </c>
      <c r="CW25" s="7" t="s">
        <v>680</v>
      </c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15" t="s">
        <v>622</v>
      </c>
      <c r="DJ25" s="10" t="n">
        <v>12.3231358530466</v>
      </c>
      <c r="DK25" s="10" t="n">
        <v>13.3231358530466</v>
      </c>
      <c r="DL25" s="10" t="n">
        <v>14.3231358530466</v>
      </c>
      <c r="DM25" s="10" t="n">
        <v>15.3231358530466</v>
      </c>
      <c r="DN25" s="10" t="n">
        <v>16.3231358530466</v>
      </c>
      <c r="DO25" s="10" t="n">
        <v>17.3231358530466</v>
      </c>
      <c r="DP25" s="10" t="n">
        <v>18.3231358530466</v>
      </c>
      <c r="DQ25" s="10" t="n">
        <v>19.3231358530466</v>
      </c>
      <c r="DR25" s="10" t="n">
        <v>20.3231358530466</v>
      </c>
      <c r="DS25" s="10" t="n">
        <v>21.3231358530466</v>
      </c>
      <c r="DT25" s="10" t="n">
        <v>22.3231358530466</v>
      </c>
      <c r="DU25" s="10" t="n">
        <v>23.3231358530466</v>
      </c>
      <c r="DV25" s="10" t="n">
        <v>24.3231358530466</v>
      </c>
      <c r="DW25" s="10" t="n">
        <v>25.3231358530466</v>
      </c>
      <c r="DX25" s="10" t="n">
        <v>26.3231358530466</v>
      </c>
      <c r="DY25" s="10" t="n">
        <v>27.3231358530473</v>
      </c>
      <c r="DZ25" s="10" t="n">
        <v>28.3231358530474</v>
      </c>
      <c r="EA25" s="10" t="n">
        <v>29.3231358530474</v>
      </c>
      <c r="EB25" s="10" t="n">
        <v>30.3231358530475</v>
      </c>
      <c r="EC25" s="7" t="s">
        <v>678</v>
      </c>
      <c r="ED25" s="16" t="n">
        <v>10776.9273143648</v>
      </c>
      <c r="EE25" s="16" t="n">
        <v>10777.9273143648</v>
      </c>
      <c r="EF25" s="16" t="n">
        <v>10778.9273143649</v>
      </c>
      <c r="EG25" s="16" t="n">
        <v>10779.9273143649</v>
      </c>
      <c r="EH25" s="16" t="n">
        <v>10780.9273143649</v>
      </c>
      <c r="EI25" s="16" t="n">
        <v>10781.9273143649</v>
      </c>
      <c r="EJ25" s="16" t="n">
        <v>10782.9273143649</v>
      </c>
      <c r="EK25" s="16" t="n">
        <v>10783.9273143649</v>
      </c>
      <c r="EL25" s="16" t="n">
        <v>10784.9273143649</v>
      </c>
      <c r="EM25" s="16" t="n">
        <v>10785.9273143649</v>
      </c>
      <c r="EN25" s="16" t="n">
        <v>10786.9273143649</v>
      </c>
      <c r="EO25" s="7" t="s">
        <v>681</v>
      </c>
      <c r="EP25" s="7" t="s">
        <v>681</v>
      </c>
      <c r="EQ25" s="7" t="s">
        <v>682</v>
      </c>
      <c r="ER25" s="7" t="n">
        <v>54</v>
      </c>
      <c r="ES25" s="0" t="s">
        <v>435</v>
      </c>
      <c r="ET25" s="0" t="s">
        <v>434</v>
      </c>
      <c r="EU25" s="0" t="s">
        <v>435</v>
      </c>
      <c r="EV25" s="0" t="s">
        <v>435</v>
      </c>
      <c r="EW25" s="19" t="s">
        <v>437</v>
      </c>
      <c r="EX25" s="19" t="s">
        <v>437</v>
      </c>
      <c r="EZ25" s="7" t="s">
        <v>679</v>
      </c>
      <c r="FA25" s="7" t="s">
        <v>680</v>
      </c>
      <c r="FB25" s="7"/>
      <c r="FC25" s="7"/>
      <c r="FD25" s="7"/>
      <c r="FE25" s="7" t="s">
        <v>541</v>
      </c>
      <c r="FF25" s="7" t="s">
        <v>541</v>
      </c>
      <c r="FG25" s="7" t="s">
        <v>541</v>
      </c>
      <c r="FH25" s="7" t="s">
        <v>541</v>
      </c>
      <c r="FI25" s="7" t="s">
        <v>541</v>
      </c>
      <c r="FJ25" s="7" t="s">
        <v>541</v>
      </c>
      <c r="FK25" s="7" t="s">
        <v>541</v>
      </c>
      <c r="FL25" s="7" t="s">
        <v>541</v>
      </c>
      <c r="FM25" s="7" t="s">
        <v>541</v>
      </c>
      <c r="FN25" s="7" t="s">
        <v>541</v>
      </c>
      <c r="FO25" s="7" t="s">
        <v>541</v>
      </c>
      <c r="FP25" s="7" t="s">
        <v>541</v>
      </c>
      <c r="FQ25" s="7" t="s">
        <v>541</v>
      </c>
      <c r="FR25" s="7"/>
      <c r="FS25" s="7"/>
      <c r="FT25" s="7" t="n">
        <v>28</v>
      </c>
      <c r="FU25" s="7" t="s">
        <v>678</v>
      </c>
      <c r="FV25" s="7" t="s">
        <v>678</v>
      </c>
      <c r="FW25" s="7" t="s">
        <v>678</v>
      </c>
      <c r="FX25" s="7" t="s">
        <v>678</v>
      </c>
      <c r="FY25" s="7" t="n">
        <v>209.1</v>
      </c>
      <c r="FZ25" s="7" t="n">
        <v>209.1</v>
      </c>
      <c r="GA25" s="7" t="n">
        <v>209.1</v>
      </c>
      <c r="GB25" s="7" t="n">
        <v>209.1</v>
      </c>
      <c r="GY25" s="4" t="n">
        <v>97.1153892854927</v>
      </c>
      <c r="GZ25" s="4" t="n">
        <v>71.8188726462599</v>
      </c>
      <c r="HA25" s="0" t="n">
        <v>61.3</v>
      </c>
      <c r="HB25" s="20" t="n">
        <v>40788</v>
      </c>
      <c r="HC25" s="20" t="n">
        <v>40789</v>
      </c>
      <c r="HD25" s="20" t="n">
        <v>40788</v>
      </c>
      <c r="IC25" s="20" t="n">
        <v>40787</v>
      </c>
      <c r="ID25" s="21" t="n">
        <v>40787</v>
      </c>
      <c r="IE25" s="21" t="n">
        <v>40787</v>
      </c>
      <c r="IF25" s="0" t="s">
        <v>599</v>
      </c>
      <c r="IG25" s="0" t="s">
        <v>476</v>
      </c>
      <c r="IH25" s="0" t="s">
        <v>443</v>
      </c>
      <c r="II25" s="0" t="s">
        <v>460</v>
      </c>
      <c r="IJ25" s="0" t="s">
        <v>669</v>
      </c>
      <c r="IK25" s="7" t="n">
        <v>12</v>
      </c>
      <c r="IM25" s="0" t="n">
        <v>861</v>
      </c>
      <c r="IN25" s="0" t="n">
        <v>4</v>
      </c>
      <c r="IP25" s="0" t="n">
        <v>2.0902</v>
      </c>
      <c r="IQ25" s="0" t="n">
        <v>3</v>
      </c>
      <c r="IR25" s="17" t="n">
        <v>37846</v>
      </c>
    </row>
    <row r="26" customFormat="false" ht="15.4" hidden="false" customHeight="false" outlineLevel="0" collapsed="false">
      <c r="A26" s="11" t="str">
        <f aca="false">ROW()&amp;COLUMN()&amp;A2</f>
        <v>26110</v>
      </c>
      <c r="B26" s="7" t="n">
        <v>561</v>
      </c>
      <c r="D26" s="2" t="n">
        <v>888.234870448927</v>
      </c>
      <c r="G26" s="10" t="n">
        <v>9.81048324823496</v>
      </c>
      <c r="H26" s="16" t="n">
        <v>27721.7650035454</v>
      </c>
      <c r="I26" s="16" t="n">
        <v>13323.1765003545</v>
      </c>
      <c r="J26" s="16" t="n">
        <v>13324.1765003545</v>
      </c>
      <c r="K26" s="16" t="n">
        <v>13325.1765003545</v>
      </c>
      <c r="L26" s="16" t="n">
        <v>13326.1765003545</v>
      </c>
      <c r="M26" s="16" t="n">
        <v>13327.1765003545</v>
      </c>
      <c r="N26" s="16" t="n">
        <v>13328.1765003545</v>
      </c>
      <c r="O26" s="16" t="n">
        <v>13329.1765003545</v>
      </c>
      <c r="P26" s="16" t="n">
        <v>13330.1765003545</v>
      </c>
      <c r="Q26" s="16" t="n">
        <v>13331.1765003545</v>
      </c>
      <c r="R26" s="16" t="n">
        <v>13332.1765003545</v>
      </c>
      <c r="S26" s="16" t="n">
        <v>13333.1765003545</v>
      </c>
      <c r="T26" s="16" t="n">
        <v>13334.1765003545</v>
      </c>
      <c r="U26" s="16" t="n">
        <v>13335.1765003545</v>
      </c>
      <c r="V26" s="16" t="n">
        <v>13336.1765003545</v>
      </c>
      <c r="W26" s="16" t="n">
        <v>13337.1765003539</v>
      </c>
      <c r="X26" s="16" t="n">
        <v>13338.1765003538</v>
      </c>
      <c r="Y26" s="16" t="n">
        <v>13339.1765003538</v>
      </c>
      <c r="Z26" s="16" t="n">
        <v>13340.1765003538</v>
      </c>
      <c r="AA26" s="16" t="n">
        <v>13341.1765003537</v>
      </c>
      <c r="AB26" s="16" t="n">
        <v>27721.7650035454</v>
      </c>
      <c r="AC26" s="16" t="n">
        <v>27722.7650035454</v>
      </c>
      <c r="AD26" s="16" t="n">
        <v>27723.7650035454</v>
      </c>
      <c r="AE26" s="16" t="n">
        <v>27724.7650035454</v>
      </c>
      <c r="AF26" s="16" t="n">
        <v>27725.7650035454</v>
      </c>
      <c r="AG26" s="16" t="n">
        <v>27726.7650035454</v>
      </c>
      <c r="AH26" s="16" t="n">
        <v>27727.7650035454</v>
      </c>
      <c r="AI26" s="16" t="n">
        <v>27728.7650035454</v>
      </c>
      <c r="AJ26" s="16" t="n">
        <v>27729.7650035454</v>
      </c>
      <c r="AK26" s="16" t="n">
        <v>27730.7650035454</v>
      </c>
      <c r="AL26" s="16" t="n">
        <v>10086.5778626321</v>
      </c>
      <c r="AM26" s="16" t="n">
        <v>7136.23048289446</v>
      </c>
      <c r="AN26" s="16" t="n">
        <v>10503.4599378611</v>
      </c>
      <c r="AO26" s="16" t="n">
        <v>7737.7733027525</v>
      </c>
      <c r="AP26" s="16" t="n">
        <v>4972.0866676439</v>
      </c>
      <c r="AQ26" s="16" t="n">
        <v>2206.4000325353</v>
      </c>
      <c r="AR26" s="16" t="n">
        <v>-559.286602573302</v>
      </c>
      <c r="AS26" s="16" t="n">
        <v>-3324.9732376819</v>
      </c>
      <c r="AT26" s="16" t="n">
        <v>-6090.6598727905</v>
      </c>
      <c r="AU26" s="16" t="n">
        <v>-8856.3465078991</v>
      </c>
      <c r="AV26" s="16" t="n">
        <v>-11622.0331430077</v>
      </c>
      <c r="AW26" s="16" t="n">
        <v>-14387.7197781163</v>
      </c>
      <c r="AX26" s="16" t="n">
        <v>-17153.4064132249</v>
      </c>
      <c r="AY26" s="16" t="n">
        <v>-19919.0930483336</v>
      </c>
      <c r="AZ26" s="16" t="n">
        <v>-22684.7796834422</v>
      </c>
      <c r="BA26" s="16" t="n">
        <v>-25450.4663185508</v>
      </c>
      <c r="BB26" s="16" t="n">
        <v>-28216.1529536594</v>
      </c>
      <c r="BC26" s="16" t="n">
        <v>-30981.839588768</v>
      </c>
      <c r="BD26" s="16" t="n">
        <v>-33747.5262238766</v>
      </c>
      <c r="BE26" s="16" t="n">
        <v>-36513.2128589852</v>
      </c>
      <c r="BF26" s="16" t="n">
        <v>13335.1765003545</v>
      </c>
      <c r="BG26" s="16" t="n">
        <v>13336.1765003545</v>
      </c>
      <c r="BH26" s="16" t="n">
        <v>13337.1765003539</v>
      </c>
      <c r="BI26" s="16" t="n">
        <v>13338.1765003538</v>
      </c>
      <c r="BJ26" s="16" t="n">
        <v>13339.1765003538</v>
      </c>
      <c r="BK26" s="16" t="n">
        <v>13340.1765003538</v>
      </c>
      <c r="BL26" s="16" t="n">
        <v>13341.1765003537</v>
      </c>
      <c r="BM26" s="16" t="n">
        <v>27721.7650035454</v>
      </c>
      <c r="BN26" s="16" t="n">
        <v>20532.9707519493</v>
      </c>
      <c r="BO26" s="16" t="n">
        <v>21732.2697938818</v>
      </c>
      <c r="BP26" s="16" t="n">
        <v>22931.5688358144</v>
      </c>
      <c r="BQ26" s="16" t="n">
        <v>24130.8678777469</v>
      </c>
      <c r="BR26" s="16" t="n">
        <v>25330.1669196794</v>
      </c>
      <c r="BS26" s="16" t="n">
        <v>26529.465961612</v>
      </c>
      <c r="BT26" s="16" t="n">
        <v>27728.7650035445</v>
      </c>
      <c r="BU26" s="16" t="n">
        <v>28928.064045477</v>
      </c>
      <c r="BV26" s="16" t="n">
        <v>30127.3630874095</v>
      </c>
      <c r="BW26" s="16" t="n">
        <v>31326.6621293421</v>
      </c>
      <c r="BX26" s="16" t="n">
        <v>32525.9611712746</v>
      </c>
      <c r="BY26" s="16" t="n">
        <v>33725.2602132071</v>
      </c>
      <c r="BZ26" s="16" t="n">
        <v>34924.5592551397</v>
      </c>
      <c r="CA26" s="16" t="n">
        <v>36123.8582970722</v>
      </c>
      <c r="CB26" s="16" t="n">
        <v>37323.1573390047</v>
      </c>
      <c r="CC26" s="16" t="n">
        <v>38522.4563809372</v>
      </c>
      <c r="CD26" s="16" t="n">
        <v>39721.7554228698</v>
      </c>
      <c r="CE26" s="16" t="n">
        <v>40921.0544648023</v>
      </c>
      <c r="CF26" s="16" t="n">
        <v>42120.3535067348</v>
      </c>
      <c r="CG26" s="16" t="n">
        <v>43319.6525486673</v>
      </c>
      <c r="CH26" s="16" t="n">
        <v>44518.9515905999</v>
      </c>
      <c r="CI26" s="7" t="n">
        <v>9</v>
      </c>
      <c r="CJ26" s="7" t="s">
        <v>457</v>
      </c>
      <c r="CK26" s="18" t="n">
        <v>72</v>
      </c>
      <c r="CL26" s="7" t="s">
        <v>683</v>
      </c>
      <c r="CM26" s="7" t="s">
        <v>683</v>
      </c>
      <c r="CN26" s="7" t="s">
        <v>683</v>
      </c>
      <c r="CO26" s="7" t="s">
        <v>683</v>
      </c>
      <c r="CP26" s="7" t="s">
        <v>683</v>
      </c>
      <c r="CQ26" s="7" t="s">
        <v>683</v>
      </c>
      <c r="CR26" s="7" t="n">
        <v>140.3</v>
      </c>
      <c r="CS26" s="7" t="n">
        <v>140.3</v>
      </c>
      <c r="CT26" s="7" t="n">
        <v>140.3</v>
      </c>
      <c r="CU26" s="7" t="n">
        <v>140.3</v>
      </c>
      <c r="CV26" s="7" t="s">
        <v>684</v>
      </c>
      <c r="CW26" s="7" t="s">
        <v>685</v>
      </c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15" t="s">
        <v>622</v>
      </c>
      <c r="DJ26" s="10" t="n">
        <v>18.1315691962373</v>
      </c>
      <c r="DK26" s="10" t="n">
        <v>19.1315691962373</v>
      </c>
      <c r="DL26" s="10" t="n">
        <v>20.1315691962373</v>
      </c>
      <c r="DM26" s="10" t="n">
        <v>21.1315691962373</v>
      </c>
      <c r="DN26" s="10" t="n">
        <v>22.1315691962373</v>
      </c>
      <c r="DO26" s="10" t="n">
        <v>23.1315691962373</v>
      </c>
      <c r="DP26" s="10" t="n">
        <v>24.1315691962373</v>
      </c>
      <c r="DQ26" s="10" t="n">
        <v>25.1315691962373</v>
      </c>
      <c r="DR26" s="10" t="n">
        <v>26.1315691962373</v>
      </c>
      <c r="DS26" s="10" t="n">
        <v>27.1315691962373</v>
      </c>
      <c r="DT26" s="10" t="n">
        <v>28.1315691962373</v>
      </c>
      <c r="DU26" s="10" t="n">
        <v>29.1315691962373</v>
      </c>
      <c r="DV26" s="10" t="n">
        <v>30.1315691962373</v>
      </c>
      <c r="DW26" s="10" t="n">
        <v>31.1315691962373</v>
      </c>
      <c r="DX26" s="10" t="n">
        <v>32.1315691962373</v>
      </c>
      <c r="DY26" s="10" t="n">
        <v>33.1315691962379</v>
      </c>
      <c r="DZ26" s="10" t="n">
        <v>34.131569196238</v>
      </c>
      <c r="EA26" s="10" t="n">
        <v>35.131569196238</v>
      </c>
      <c r="EB26" s="10" t="n">
        <v>36.1315691962381</v>
      </c>
      <c r="EC26" s="7" t="s">
        <v>683</v>
      </c>
      <c r="ED26" s="16" t="n">
        <v>13337.1765003539</v>
      </c>
      <c r="EE26" s="16" t="n">
        <v>13338.1765003538</v>
      </c>
      <c r="EF26" s="16" t="n">
        <v>13339.1765003538</v>
      </c>
      <c r="EG26" s="16" t="n">
        <v>13340.1765003538</v>
      </c>
      <c r="EH26" s="16" t="n">
        <v>13341.1765003537</v>
      </c>
      <c r="EI26" s="16" t="n">
        <v>13342.1765003537</v>
      </c>
      <c r="EJ26" s="16" t="n">
        <v>13343.1765003537</v>
      </c>
      <c r="EK26" s="16" t="n">
        <v>13344.1765003537</v>
      </c>
      <c r="EL26" s="16" t="n">
        <v>13345.1765003537</v>
      </c>
      <c r="EM26" s="16" t="n">
        <v>13346.1765003537</v>
      </c>
      <c r="EN26" s="16" t="n">
        <v>13347.1765003537</v>
      </c>
      <c r="EO26" s="7" t="s">
        <v>579</v>
      </c>
      <c r="EP26" s="7" t="s">
        <v>579</v>
      </c>
      <c r="EQ26" s="7" t="s">
        <v>686</v>
      </c>
      <c r="ER26" s="7" t="n">
        <v>55</v>
      </c>
      <c r="ES26" s="0" t="s">
        <v>435</v>
      </c>
      <c r="ET26" s="0" t="s">
        <v>434</v>
      </c>
      <c r="EU26" s="0" t="s">
        <v>435</v>
      </c>
      <c r="EV26" s="0" t="s">
        <v>435</v>
      </c>
      <c r="EW26" s="19" t="s">
        <v>437</v>
      </c>
      <c r="EX26" s="19" t="s">
        <v>437</v>
      </c>
      <c r="EY26" s="0" t="s">
        <v>687</v>
      </c>
      <c r="EZ26" s="7" t="s">
        <v>684</v>
      </c>
      <c r="FA26" s="7" t="s">
        <v>685</v>
      </c>
      <c r="FB26" s="7"/>
      <c r="FC26" s="7"/>
      <c r="FD26" s="7"/>
      <c r="FE26" s="7" t="s">
        <v>541</v>
      </c>
      <c r="FF26" s="7" t="s">
        <v>541</v>
      </c>
      <c r="FG26" s="7" t="s">
        <v>541</v>
      </c>
      <c r="FH26" s="7" t="s">
        <v>541</v>
      </c>
      <c r="FI26" s="7" t="s">
        <v>541</v>
      </c>
      <c r="FJ26" s="7" t="s">
        <v>541</v>
      </c>
      <c r="FK26" s="7" t="s">
        <v>541</v>
      </c>
      <c r="FL26" s="7" t="s">
        <v>541</v>
      </c>
      <c r="FM26" s="7" t="s">
        <v>541</v>
      </c>
      <c r="FN26" s="7" t="s">
        <v>541</v>
      </c>
      <c r="FO26" s="7" t="s">
        <v>541</v>
      </c>
      <c r="FP26" s="7" t="s">
        <v>541</v>
      </c>
      <c r="FQ26" s="7" t="s">
        <v>541</v>
      </c>
      <c r="FR26" s="7"/>
      <c r="FS26" s="7"/>
      <c r="FT26" s="7" t="n">
        <v>29</v>
      </c>
      <c r="FU26" s="7" t="s">
        <v>683</v>
      </c>
      <c r="FV26" s="7" t="s">
        <v>683</v>
      </c>
      <c r="FW26" s="7" t="s">
        <v>683</v>
      </c>
      <c r="FX26" s="7" t="s">
        <v>683</v>
      </c>
      <c r="FY26" s="7" t="n">
        <v>140.3</v>
      </c>
      <c r="FZ26" s="7" t="n">
        <v>140.3</v>
      </c>
      <c r="GA26" s="7" t="n">
        <v>140.3</v>
      </c>
      <c r="GB26" s="7" t="n">
        <v>140.3</v>
      </c>
      <c r="GY26" s="4" t="n">
        <v>98.1153892854927</v>
      </c>
      <c r="GZ26" s="4" t="n">
        <v>72.8188726462599</v>
      </c>
      <c r="HA26" s="0" t="n">
        <v>62.3</v>
      </c>
      <c r="HB26" s="20" t="n">
        <v>40789</v>
      </c>
      <c r="HC26" s="20" t="n">
        <v>40790</v>
      </c>
      <c r="HD26" s="20" t="n">
        <v>40789</v>
      </c>
      <c r="IC26" s="20" t="n">
        <v>40788</v>
      </c>
      <c r="ID26" s="21" t="n">
        <v>40788</v>
      </c>
      <c r="IE26" s="21" t="n">
        <v>40788</v>
      </c>
      <c r="IF26" s="0" t="s">
        <v>607</v>
      </c>
      <c r="IG26" s="0" t="s">
        <v>493</v>
      </c>
      <c r="IH26" s="0" t="s">
        <v>443</v>
      </c>
      <c r="II26" s="0" t="s">
        <v>476</v>
      </c>
      <c r="IJ26" s="0" t="s">
        <v>688</v>
      </c>
      <c r="IK26" s="7" t="n">
        <v>13</v>
      </c>
      <c r="IM26" s="0" t="n">
        <v>862</v>
      </c>
      <c r="IN26" s="0" t="n">
        <v>1</v>
      </c>
    </row>
    <row r="27" customFormat="false" ht="15.4" hidden="false" customHeight="false" outlineLevel="0" collapsed="false">
      <c r="A27" s="11" t="str">
        <f aca="false">ROW()&amp;COLUMN()&amp;A2</f>
        <v>27110</v>
      </c>
      <c r="B27" s="7" t="n">
        <v>562</v>
      </c>
      <c r="G27" s="10" t="n">
        <v>10.1646336638951</v>
      </c>
      <c r="H27" s="16" t="n">
        <v>17844.304660568</v>
      </c>
      <c r="I27" s="16" t="n">
        <v>12335.4304660568</v>
      </c>
      <c r="J27" s="16" t="n">
        <v>12336.4304660568</v>
      </c>
      <c r="K27" s="16" t="n">
        <v>12337.4304660568</v>
      </c>
      <c r="L27" s="16" t="n">
        <v>12338.4304660568</v>
      </c>
      <c r="M27" s="16" t="n">
        <v>12339.4304660568</v>
      </c>
      <c r="N27" s="16" t="n">
        <v>12340.4304660568</v>
      </c>
      <c r="O27" s="16" t="n">
        <v>12341.4304660568</v>
      </c>
      <c r="P27" s="16" t="n">
        <v>12342.4304660568</v>
      </c>
      <c r="Q27" s="16" t="n">
        <v>12343.4304660568</v>
      </c>
      <c r="R27" s="16" t="n">
        <v>12344.4304660568</v>
      </c>
      <c r="S27" s="16" t="n">
        <v>12345.4304660568</v>
      </c>
      <c r="T27" s="16" t="n">
        <v>12346.4304660568</v>
      </c>
      <c r="U27" s="16" t="n">
        <v>12347.4304660568</v>
      </c>
      <c r="V27" s="16" t="n">
        <v>12348.4304660568</v>
      </c>
      <c r="W27" s="16" t="n">
        <v>12349.4304660568</v>
      </c>
      <c r="X27" s="16" t="n">
        <v>12350.4304660568</v>
      </c>
      <c r="Y27" s="16" t="n">
        <v>12351.4304660568</v>
      </c>
      <c r="Z27" s="16" t="n">
        <v>12352.4304660568</v>
      </c>
      <c r="AA27" s="16" t="n">
        <v>12353.4304660568</v>
      </c>
      <c r="AB27" s="16" t="n">
        <v>17844.304660568</v>
      </c>
      <c r="AC27" s="16" t="n">
        <v>17845.304660568</v>
      </c>
      <c r="AD27" s="16" t="n">
        <v>17846.304660568</v>
      </c>
      <c r="AE27" s="16" t="n">
        <v>17847.304660568</v>
      </c>
      <c r="AF27" s="16" t="n">
        <v>17848.304660568</v>
      </c>
      <c r="AG27" s="16" t="n">
        <v>17849.304660568</v>
      </c>
      <c r="AH27" s="16" t="n">
        <v>17850.304660568</v>
      </c>
      <c r="AI27" s="16" t="n">
        <v>17851.304660568</v>
      </c>
      <c r="AJ27" s="16" t="n">
        <v>17852.304660568</v>
      </c>
      <c r="AK27" s="16" t="n">
        <v>17853.304660568</v>
      </c>
      <c r="AL27" s="16" t="n">
        <v>8511.77869156527</v>
      </c>
      <c r="AM27" s="16" t="n">
        <v>5090.43970344646</v>
      </c>
      <c r="AN27" s="16" t="n">
        <v>7803.59412275611</v>
      </c>
      <c r="AO27" s="16" t="n">
        <v>6184.75264007921</v>
      </c>
      <c r="AP27" s="16" t="n">
        <v>4565.91115740221</v>
      </c>
      <c r="AQ27" s="16" t="n">
        <v>2947.06967472531</v>
      </c>
      <c r="AR27" s="16" t="n">
        <v>1328.22819204831</v>
      </c>
      <c r="AS27" s="16" t="n">
        <v>-290.613290628586</v>
      </c>
      <c r="AT27" s="16" t="n">
        <v>-1909.45477330559</v>
      </c>
      <c r="AU27" s="16" t="n">
        <v>-3528.29625598259</v>
      </c>
      <c r="AV27" s="16" t="n">
        <v>-5147.13773865949</v>
      </c>
      <c r="AW27" s="16" t="n">
        <v>-6765.97922133649</v>
      </c>
      <c r="AX27" s="16" t="n">
        <v>-8384.82070401339</v>
      </c>
      <c r="AY27" s="16" t="n">
        <v>-10003.6621866904</v>
      </c>
      <c r="AZ27" s="16" t="n">
        <v>-11622.5036693673</v>
      </c>
      <c r="BA27" s="16" t="n">
        <v>-13241.3451520443</v>
      </c>
      <c r="BB27" s="16" t="n">
        <v>-14860.1866347213</v>
      </c>
      <c r="BC27" s="16" t="n">
        <v>-16479.0281173982</v>
      </c>
      <c r="BD27" s="16" t="n">
        <v>-18097.8696000752</v>
      </c>
      <c r="BE27" s="16" t="n">
        <v>-19716.7110827521</v>
      </c>
      <c r="BF27" s="16" t="n">
        <v>12347.4304660568</v>
      </c>
      <c r="BG27" s="16" t="n">
        <v>12348.4304660568</v>
      </c>
      <c r="BH27" s="16" t="n">
        <v>12349.4304660568</v>
      </c>
      <c r="BI27" s="16" t="n">
        <v>12350.4304660568</v>
      </c>
      <c r="BJ27" s="16" t="n">
        <v>12351.4304660568</v>
      </c>
      <c r="BK27" s="16" t="n">
        <v>12352.4304660568</v>
      </c>
      <c r="BL27" s="16" t="n">
        <v>12353.4304660568</v>
      </c>
      <c r="BM27" s="16" t="n">
        <v>17844.304660568</v>
      </c>
      <c r="BN27" s="16" t="n">
        <v>15100.3675633124</v>
      </c>
      <c r="BO27" s="16" t="n">
        <v>15558.8570795217</v>
      </c>
      <c r="BP27" s="16" t="n">
        <v>16017.3465957309</v>
      </c>
      <c r="BQ27" s="16" t="n">
        <v>16475.8361119402</v>
      </c>
      <c r="BR27" s="16" t="n">
        <v>16934.3256281495</v>
      </c>
      <c r="BS27" s="16" t="n">
        <v>17392.8151443587</v>
      </c>
      <c r="BT27" s="16" t="n">
        <v>17851.304660568</v>
      </c>
      <c r="BU27" s="16" t="n">
        <v>18309.7941767773</v>
      </c>
      <c r="BV27" s="16" t="n">
        <v>18768.2836929866</v>
      </c>
      <c r="BW27" s="16" t="n">
        <v>19226.7732091958</v>
      </c>
      <c r="BX27" s="16" t="n">
        <v>19685.2627254051</v>
      </c>
      <c r="BY27" s="16" t="n">
        <v>20143.7522416143</v>
      </c>
      <c r="BZ27" s="16" t="n">
        <v>20602.2417578236</v>
      </c>
      <c r="CA27" s="16" t="n">
        <v>21060.7312740329</v>
      </c>
      <c r="CB27" s="16" t="n">
        <v>21519.2207902422</v>
      </c>
      <c r="CC27" s="16" t="n">
        <v>21977.7103064515</v>
      </c>
      <c r="CD27" s="16" t="n">
        <v>22436.1998226607</v>
      </c>
      <c r="CE27" s="16" t="n">
        <v>22894.68933887</v>
      </c>
      <c r="CF27" s="16" t="n">
        <v>23353.1788550793</v>
      </c>
      <c r="CG27" s="16" t="n">
        <v>23811.6683712885</v>
      </c>
      <c r="CH27" s="16" t="n">
        <v>24270.1578874978</v>
      </c>
      <c r="CI27" s="7" t="n">
        <v>9</v>
      </c>
      <c r="CJ27" s="7" t="s">
        <v>148</v>
      </c>
      <c r="CK27" s="18" t="n">
        <v>81</v>
      </c>
      <c r="CL27" s="7" t="s">
        <v>689</v>
      </c>
      <c r="CM27" s="7" t="s">
        <v>689</v>
      </c>
      <c r="CN27" s="7" t="s">
        <v>689</v>
      </c>
      <c r="CO27" s="7" t="s">
        <v>689</v>
      </c>
      <c r="CP27" s="7" t="s">
        <v>689</v>
      </c>
      <c r="CQ27" s="7" t="s">
        <v>689</v>
      </c>
      <c r="CR27" s="7" t="n">
        <v>140.4</v>
      </c>
      <c r="CS27" s="7" t="n">
        <v>140.4</v>
      </c>
      <c r="CT27" s="7" t="n">
        <v>140.4</v>
      </c>
      <c r="CU27" s="7" t="n">
        <v>140.4</v>
      </c>
      <c r="CV27" s="7" t="s">
        <v>690</v>
      </c>
      <c r="CW27" s="7" t="s">
        <v>691</v>
      </c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15" t="s">
        <v>622</v>
      </c>
      <c r="DJ27" s="10" t="n">
        <v>6.52785380324349</v>
      </c>
      <c r="DK27" s="10" t="n">
        <v>7.52785380324349</v>
      </c>
      <c r="DL27" s="10" t="n">
        <v>8.52785380324349</v>
      </c>
      <c r="DM27" s="10" t="n">
        <v>9.52785380324349</v>
      </c>
      <c r="DN27" s="10" t="n">
        <v>10.5278538032435</v>
      </c>
      <c r="DO27" s="10" t="n">
        <v>11.5278538032435</v>
      </c>
      <c r="DP27" s="10" t="n">
        <v>12.5278538032435</v>
      </c>
      <c r="DQ27" s="10" t="n">
        <v>13.5278538032435</v>
      </c>
      <c r="DR27" s="10" t="n">
        <v>14.5278538032435</v>
      </c>
      <c r="DS27" s="10" t="n">
        <v>15.5278538032435</v>
      </c>
      <c r="DT27" s="10" t="n">
        <v>16.5278538032435</v>
      </c>
      <c r="DU27" s="10" t="n">
        <v>17.5278538032435</v>
      </c>
      <c r="DV27" s="10" t="n">
        <v>18.5278538032435</v>
      </c>
      <c r="DW27" s="10" t="n">
        <v>19.5278538032435</v>
      </c>
      <c r="DX27" s="10" t="n">
        <v>20.5278538032435</v>
      </c>
      <c r="DY27" s="10" t="n">
        <v>21.5278538032435</v>
      </c>
      <c r="DZ27" s="10" t="n">
        <v>22.5278538032435</v>
      </c>
      <c r="EA27" s="10" t="n">
        <v>23.5278538032435</v>
      </c>
      <c r="EB27" s="10" t="n">
        <v>24.5278538032435</v>
      </c>
      <c r="EC27" s="7" t="s">
        <v>689</v>
      </c>
      <c r="ED27" s="16" t="n">
        <v>12349.4304660568</v>
      </c>
      <c r="EE27" s="16" t="n">
        <v>12350.4304660568</v>
      </c>
      <c r="EF27" s="16" t="n">
        <v>12351.4304660568</v>
      </c>
      <c r="EG27" s="16" t="n">
        <v>12352.4304660568</v>
      </c>
      <c r="EH27" s="16" t="n">
        <v>12353.4304660568</v>
      </c>
      <c r="EI27" s="16" t="n">
        <v>12354.4304660568</v>
      </c>
      <c r="EJ27" s="16" t="n">
        <v>12355.4304660568</v>
      </c>
      <c r="EK27" s="16" t="n">
        <v>12356.4304660568</v>
      </c>
      <c r="EL27" s="16" t="n">
        <v>12357.4304660568</v>
      </c>
      <c r="EM27" s="16" t="n">
        <v>12358.4304660568</v>
      </c>
      <c r="EN27" s="16" t="n">
        <v>12359.4304660568</v>
      </c>
      <c r="EO27" s="7" t="s">
        <v>692</v>
      </c>
      <c r="EP27" s="7" t="s">
        <v>692</v>
      </c>
      <c r="EQ27" s="7" t="s">
        <v>693</v>
      </c>
      <c r="ER27" s="7" t="n">
        <v>56</v>
      </c>
      <c r="ES27" s="0" t="s">
        <v>435</v>
      </c>
      <c r="ET27" s="0" t="s">
        <v>434</v>
      </c>
      <c r="EU27" s="0" t="s">
        <v>434</v>
      </c>
      <c r="EV27" s="0" t="s">
        <v>435</v>
      </c>
      <c r="EW27" s="19" t="s">
        <v>437</v>
      </c>
      <c r="EY27" s="19" t="s">
        <v>694</v>
      </c>
      <c r="EZ27" s="7" t="s">
        <v>690</v>
      </c>
      <c r="FA27" s="7" t="s">
        <v>691</v>
      </c>
      <c r="FB27" s="7"/>
      <c r="FC27" s="7"/>
      <c r="FD27" s="7"/>
      <c r="FE27" s="7" t="s">
        <v>541</v>
      </c>
      <c r="FF27" s="7" t="s">
        <v>541</v>
      </c>
      <c r="FG27" s="7" t="s">
        <v>541</v>
      </c>
      <c r="FH27" s="7" t="s">
        <v>541</v>
      </c>
      <c r="FI27" s="7" t="s">
        <v>541</v>
      </c>
      <c r="FJ27" s="7" t="s">
        <v>541</v>
      </c>
      <c r="FK27" s="7" t="s">
        <v>541</v>
      </c>
      <c r="FL27" s="7" t="s">
        <v>541</v>
      </c>
      <c r="FM27" s="7" t="s">
        <v>541</v>
      </c>
      <c r="FN27" s="7" t="s">
        <v>541</v>
      </c>
      <c r="FO27" s="7" t="s">
        <v>541</v>
      </c>
      <c r="FP27" s="7" t="s">
        <v>541</v>
      </c>
      <c r="FQ27" s="7" t="s">
        <v>541</v>
      </c>
      <c r="FR27" s="7"/>
      <c r="FS27" s="7"/>
      <c r="FT27" s="7" t="n">
        <v>31</v>
      </c>
      <c r="FU27" s="7" t="s">
        <v>689</v>
      </c>
      <c r="FV27" s="7" t="s">
        <v>689</v>
      </c>
      <c r="FW27" s="7" t="s">
        <v>689</v>
      </c>
      <c r="FX27" s="7" t="s">
        <v>689</v>
      </c>
      <c r="FY27" s="7" t="n">
        <v>140.4</v>
      </c>
      <c r="FZ27" s="7" t="n">
        <v>140.4</v>
      </c>
      <c r="GA27" s="7" t="n">
        <v>140.4</v>
      </c>
      <c r="GB27" s="7" t="n">
        <v>140.4</v>
      </c>
      <c r="GY27" s="4" t="n">
        <v>99.1153892854927</v>
      </c>
      <c r="GZ27" s="4" t="n">
        <v>73.8188726462599</v>
      </c>
      <c r="HA27" s="0" t="n">
        <v>63.3</v>
      </c>
      <c r="HB27" s="20" t="n">
        <v>40790</v>
      </c>
      <c r="HC27" s="20" t="n">
        <v>40791</v>
      </c>
      <c r="HD27" s="20" t="n">
        <v>40790</v>
      </c>
      <c r="IC27" s="20" t="n">
        <v>40789</v>
      </c>
      <c r="ID27" s="21" t="n">
        <v>40789</v>
      </c>
      <c r="IE27" s="21" t="n">
        <v>40789</v>
      </c>
      <c r="IF27" s="0" t="s">
        <v>459</v>
      </c>
      <c r="IG27" s="0" t="s">
        <v>508</v>
      </c>
      <c r="IH27" s="0" t="s">
        <v>443</v>
      </c>
      <c r="II27" s="0" t="s">
        <v>493</v>
      </c>
      <c r="IJ27" s="0" t="s">
        <v>695</v>
      </c>
      <c r="IK27" s="7" t="n">
        <v>14</v>
      </c>
    </row>
    <row r="28" customFormat="false" ht="15.4" hidden="false" customHeight="false" outlineLevel="0" collapsed="false">
      <c r="A28" s="11" t="str">
        <f aca="false">ROW()&amp;COLUMN()&amp;A2</f>
        <v>28110</v>
      </c>
      <c r="B28" s="7"/>
      <c r="G28" s="10"/>
      <c r="H28" s="16" t="n">
        <v>-27361.6906598618</v>
      </c>
      <c r="I28" s="16" t="n">
        <v>7814.83093401382</v>
      </c>
      <c r="J28" s="16" t="n">
        <v>7815.83093401382</v>
      </c>
      <c r="K28" s="16" t="n">
        <v>7816.83093401382</v>
      </c>
      <c r="L28" s="16" t="n">
        <v>7817.83093401382</v>
      </c>
      <c r="M28" s="16" t="n">
        <v>7818.83093401382</v>
      </c>
      <c r="N28" s="16" t="n">
        <v>7819.83093401382</v>
      </c>
      <c r="O28" s="16" t="n">
        <v>7820.83093401382</v>
      </c>
      <c r="P28" s="16" t="n">
        <v>7821.83093401382</v>
      </c>
      <c r="Q28" s="16" t="n">
        <v>7822.83093401382</v>
      </c>
      <c r="R28" s="16" t="n">
        <v>7823.83093401382</v>
      </c>
      <c r="S28" s="16" t="n">
        <v>7824.83093401382</v>
      </c>
      <c r="T28" s="16" t="n">
        <v>7825.83093401382</v>
      </c>
      <c r="U28" s="16" t="n">
        <v>7826.83093401382</v>
      </c>
      <c r="V28" s="16" t="n">
        <v>7827.83093401382</v>
      </c>
      <c r="W28" s="16" t="n">
        <v>7828.83093401379</v>
      </c>
      <c r="X28" s="16" t="n">
        <v>7829.83093401379</v>
      </c>
      <c r="Y28" s="16" t="n">
        <v>7830.83093401379</v>
      </c>
      <c r="Z28" s="16" t="n">
        <v>7831.83093401379</v>
      </c>
      <c r="AA28" s="16" t="n">
        <v>7832.83093401379</v>
      </c>
      <c r="AB28" s="16" t="n">
        <v>-27361.6906598618</v>
      </c>
      <c r="AC28" s="16" t="n">
        <v>-27360.6906598618</v>
      </c>
      <c r="AD28" s="16" t="n">
        <v>-27359.6906598618</v>
      </c>
      <c r="AE28" s="16" t="n">
        <v>-27358.6906598618</v>
      </c>
      <c r="AF28" s="16" t="n">
        <v>-27357.6906598618</v>
      </c>
      <c r="AG28" s="16" t="n">
        <v>-27356.6906598618</v>
      </c>
      <c r="AH28" s="16" t="n">
        <v>-27355.6906598618</v>
      </c>
      <c r="AI28" s="16" t="n">
        <v>-27354.6906598618</v>
      </c>
      <c r="AJ28" s="16" t="n">
        <v>-27353.6906598618</v>
      </c>
      <c r="AK28" s="16" t="n">
        <v>-27352.6906598618</v>
      </c>
      <c r="AL28" s="16" t="n">
        <v>6336.54794403992</v>
      </c>
      <c r="AM28" s="16" t="n">
        <v>2386.60676989821</v>
      </c>
      <c r="AN28" s="16" t="n">
        <v>753.623220836751</v>
      </c>
      <c r="AO28" s="16" t="n">
        <v>5237.98363783465</v>
      </c>
      <c r="AP28" s="16" t="n">
        <v>9722.34405483265</v>
      </c>
      <c r="AQ28" s="16" t="n">
        <v>14206.7044718306</v>
      </c>
      <c r="AR28" s="16" t="n">
        <v>18691.0648888286</v>
      </c>
      <c r="AS28" s="16" t="n">
        <v>23175.4253058266</v>
      </c>
      <c r="AT28" s="16" t="n">
        <v>27659.7857228244</v>
      </c>
      <c r="AU28" s="16" t="n">
        <v>32144.1461398225</v>
      </c>
      <c r="AV28" s="16" t="n">
        <v>36628.5065568205</v>
      </c>
      <c r="AW28" s="16" t="n">
        <v>41112.8669738183</v>
      </c>
      <c r="AX28" s="16" t="n">
        <v>45597.2273908164</v>
      </c>
      <c r="AY28" s="16" t="n">
        <v>50081.5878078142</v>
      </c>
      <c r="AZ28" s="16" t="n">
        <v>54565.9482248122</v>
      </c>
      <c r="BA28" s="16" t="n">
        <v>59050.3086418103</v>
      </c>
      <c r="BB28" s="16" t="n">
        <v>63534.6690588081</v>
      </c>
      <c r="BC28" s="16" t="n">
        <v>68019.029475806</v>
      </c>
      <c r="BD28" s="16" t="n">
        <v>72503.3898928041</v>
      </c>
      <c r="BE28" s="16" t="n">
        <v>76987.750309802</v>
      </c>
      <c r="BF28" s="16" t="n">
        <v>7826.83093401382</v>
      </c>
      <c r="BG28" s="16" t="n">
        <v>7827.83093401382</v>
      </c>
      <c r="BH28" s="16" t="n">
        <v>7828.83093401379</v>
      </c>
      <c r="BI28" s="16" t="n">
        <v>7829.83093401379</v>
      </c>
      <c r="BJ28" s="16" t="n">
        <v>7830.83093401379</v>
      </c>
      <c r="BK28" s="16" t="n">
        <v>7831.83093401379</v>
      </c>
      <c r="BL28" s="16" t="n">
        <v>7832.83093401379</v>
      </c>
      <c r="BM28" s="16" t="n">
        <v>-27361.6906598618</v>
      </c>
      <c r="BN28" s="16" t="n">
        <v>-9762.92986292396</v>
      </c>
      <c r="BO28" s="16" t="n">
        <v>-12694.889995747</v>
      </c>
      <c r="BP28" s="16" t="n">
        <v>-15626.85012857</v>
      </c>
      <c r="BQ28" s="16" t="n">
        <v>-18558.8102613929</v>
      </c>
      <c r="BR28" s="16" t="n">
        <v>-21490.7703942159</v>
      </c>
      <c r="BS28" s="16" t="n">
        <v>-24422.7305270389</v>
      </c>
      <c r="BT28" s="16" t="n">
        <v>-27354.6906598618</v>
      </c>
      <c r="BU28" s="16" t="n">
        <v>-30286.6507926848</v>
      </c>
      <c r="BV28" s="16" t="n">
        <v>-33218.6109255078</v>
      </c>
      <c r="BW28" s="16" t="n">
        <v>-36150.5710583308</v>
      </c>
      <c r="BX28" s="16" t="n">
        <v>-39082.5311911537</v>
      </c>
      <c r="BY28" s="16" t="n">
        <v>-42014.4913239767</v>
      </c>
      <c r="BZ28" s="16" t="n">
        <v>-44946.4514567997</v>
      </c>
      <c r="CA28" s="16" t="n">
        <v>-47878.4115896226</v>
      </c>
      <c r="CB28" s="16" t="n">
        <v>-50810.3717224456</v>
      </c>
      <c r="CC28" s="16" t="n">
        <v>-53742.3318552686</v>
      </c>
      <c r="CD28" s="16" t="n">
        <v>-56674.2919880915</v>
      </c>
      <c r="CE28" s="16" t="n">
        <v>-59606.2521209145</v>
      </c>
      <c r="CF28" s="16" t="n">
        <v>-62538.2122537375</v>
      </c>
      <c r="CG28" s="16" t="n">
        <v>-65470.1723865605</v>
      </c>
      <c r="CH28" s="16" t="n">
        <v>-68402.1325193834</v>
      </c>
      <c r="CK28" s="18" t="n">
        <v>86</v>
      </c>
      <c r="CL28" s="7" t="s">
        <v>696</v>
      </c>
      <c r="CM28" s="7" t="s">
        <v>696</v>
      </c>
      <c r="CN28" s="7" t="s">
        <v>696</v>
      </c>
      <c r="CO28" s="7" t="s">
        <v>696</v>
      </c>
      <c r="CP28" s="7" t="s">
        <v>696</v>
      </c>
      <c r="CQ28" s="7" t="s">
        <v>696</v>
      </c>
      <c r="CR28" s="7" t="n">
        <v>140.5</v>
      </c>
      <c r="CS28" s="7" t="n">
        <v>140.5</v>
      </c>
      <c r="CT28" s="7" t="n">
        <v>140.5</v>
      </c>
      <c r="CU28" s="7" t="n">
        <v>140.5</v>
      </c>
      <c r="CV28" s="7" t="s">
        <v>697</v>
      </c>
      <c r="CW28" s="7" t="s">
        <v>690</v>
      </c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15" t="s">
        <v>622</v>
      </c>
      <c r="DJ28" s="10" t="n">
        <v>16.8527014112333</v>
      </c>
      <c r="DK28" s="10" t="n">
        <v>17.8527014112333</v>
      </c>
      <c r="DL28" s="10" t="n">
        <v>18.8527014112333</v>
      </c>
      <c r="DM28" s="10" t="n">
        <v>19.8527014112333</v>
      </c>
      <c r="DN28" s="10" t="n">
        <v>20.8527014112333</v>
      </c>
      <c r="DO28" s="10" t="n">
        <v>21.8527014112333</v>
      </c>
      <c r="DP28" s="10" t="n">
        <v>22.8527014112333</v>
      </c>
      <c r="DQ28" s="10" t="n">
        <v>23.8527014112333</v>
      </c>
      <c r="DR28" s="10" t="n">
        <v>24.8527014112333</v>
      </c>
      <c r="DS28" s="10" t="n">
        <v>25.8527014112333</v>
      </c>
      <c r="DT28" s="10" t="n">
        <v>26.8527014112333</v>
      </c>
      <c r="DU28" s="10" t="n">
        <v>27.8527014112333</v>
      </c>
      <c r="DV28" s="10" t="n">
        <v>28.8527014112333</v>
      </c>
      <c r="DW28" s="10" t="n">
        <v>29.8527014112333</v>
      </c>
      <c r="DX28" s="10" t="n">
        <v>30.8527014112333</v>
      </c>
      <c r="DY28" s="10" t="n">
        <v>31.8527014112336</v>
      </c>
      <c r="DZ28" s="10" t="n">
        <v>32.8527014112336</v>
      </c>
      <c r="EA28" s="10" t="n">
        <v>33.8527014112336</v>
      </c>
      <c r="EB28" s="10" t="n">
        <v>34.8527014112336</v>
      </c>
      <c r="EC28" s="7" t="s">
        <v>696</v>
      </c>
      <c r="ED28" s="16" t="n">
        <v>7828.83093401379</v>
      </c>
      <c r="EE28" s="16" t="n">
        <v>7829.83093401379</v>
      </c>
      <c r="EF28" s="16" t="n">
        <v>7830.83093401379</v>
      </c>
      <c r="EG28" s="16" t="n">
        <v>7831.83093401379</v>
      </c>
      <c r="EH28" s="16" t="n">
        <v>7832.83093401379</v>
      </c>
      <c r="EI28" s="16" t="n">
        <v>7833.83093401379</v>
      </c>
      <c r="EJ28" s="16" t="n">
        <v>7834.83093401379</v>
      </c>
      <c r="EK28" s="16" t="n">
        <v>7835.83093401379</v>
      </c>
      <c r="EL28" s="16" t="n">
        <v>7836.83093401379</v>
      </c>
      <c r="EM28" s="16" t="n">
        <v>7837.83093401379</v>
      </c>
      <c r="EN28" s="16" t="n">
        <v>7838.83093401379</v>
      </c>
      <c r="EO28" s="7" t="s">
        <v>698</v>
      </c>
      <c r="EP28" s="7" t="s">
        <v>698</v>
      </c>
      <c r="EQ28" s="7" t="s">
        <v>699</v>
      </c>
      <c r="ER28" s="7" t="n">
        <v>57</v>
      </c>
      <c r="ES28" s="0" t="s">
        <v>435</v>
      </c>
      <c r="ET28" s="0" t="s">
        <v>434</v>
      </c>
      <c r="EU28" s="0" t="s">
        <v>434</v>
      </c>
      <c r="EV28" s="0" t="s">
        <v>435</v>
      </c>
      <c r="EW28" s="19" t="s">
        <v>437</v>
      </c>
      <c r="EY28" s="19" t="s">
        <v>694</v>
      </c>
      <c r="EZ28" s="7" t="s">
        <v>697</v>
      </c>
      <c r="FA28" s="7" t="s">
        <v>690</v>
      </c>
      <c r="FB28" s="7"/>
      <c r="FC28" s="7"/>
      <c r="FD28" s="7"/>
      <c r="FE28" s="7" t="s">
        <v>541</v>
      </c>
      <c r="FF28" s="7" t="s">
        <v>541</v>
      </c>
      <c r="FG28" s="7" t="s">
        <v>541</v>
      </c>
      <c r="FH28" s="7" t="s">
        <v>541</v>
      </c>
      <c r="FI28" s="7" t="s">
        <v>541</v>
      </c>
      <c r="FJ28" s="7" t="s">
        <v>541</v>
      </c>
      <c r="FK28" s="7" t="s">
        <v>541</v>
      </c>
      <c r="FL28" s="7" t="s">
        <v>541</v>
      </c>
      <c r="FM28" s="7" t="s">
        <v>541</v>
      </c>
      <c r="FN28" s="7" t="s">
        <v>541</v>
      </c>
      <c r="FO28" s="7" t="s">
        <v>541</v>
      </c>
      <c r="FP28" s="7" t="s">
        <v>541</v>
      </c>
      <c r="FQ28" s="7" t="s">
        <v>541</v>
      </c>
      <c r="FR28" s="7"/>
      <c r="FS28" s="7"/>
      <c r="FT28" s="7" t="n">
        <v>32</v>
      </c>
      <c r="FU28" s="7" t="s">
        <v>696</v>
      </c>
      <c r="FV28" s="7" t="s">
        <v>696</v>
      </c>
      <c r="FW28" s="7" t="s">
        <v>696</v>
      </c>
      <c r="FX28" s="7" t="s">
        <v>696</v>
      </c>
      <c r="FY28" s="7" t="n">
        <v>140.5</v>
      </c>
      <c r="FZ28" s="7" t="n">
        <v>140.5</v>
      </c>
      <c r="GA28" s="7" t="n">
        <v>140.5</v>
      </c>
      <c r="GB28" s="7" t="n">
        <v>140.5</v>
      </c>
      <c r="GY28" s="4" t="n">
        <v>100.115389285493</v>
      </c>
      <c r="GZ28" s="4" t="n">
        <v>74.8188726462599</v>
      </c>
      <c r="HA28" s="0" t="n">
        <v>64.3</v>
      </c>
      <c r="HB28" s="20" t="n">
        <v>40791</v>
      </c>
      <c r="HC28" s="20" t="n">
        <v>40792</v>
      </c>
      <c r="HD28" s="20" t="n">
        <v>40791</v>
      </c>
      <c r="IC28" s="20" t="n">
        <v>40790</v>
      </c>
      <c r="ID28" s="21" t="n">
        <v>40790</v>
      </c>
      <c r="IE28" s="21" t="n">
        <v>40790</v>
      </c>
      <c r="IF28" s="0" t="s">
        <v>475</v>
      </c>
      <c r="IG28" s="0" t="s">
        <v>526</v>
      </c>
      <c r="IH28" s="0" t="s">
        <v>443</v>
      </c>
      <c r="II28" s="0" t="s">
        <v>508</v>
      </c>
    </row>
    <row r="29" customFormat="false" ht="14.25" hidden="false" customHeight="false" outlineLevel="0" collapsed="false">
      <c r="B29" s="7"/>
      <c r="CK29" s="7"/>
      <c r="CR29" s="7"/>
      <c r="CS29" s="7"/>
      <c r="CT29" s="7"/>
      <c r="CU29" s="7"/>
      <c r="EP29" s="7"/>
      <c r="EQ29" s="7"/>
      <c r="FT29" s="7"/>
      <c r="IC29" s="20"/>
    </row>
    <row r="30" customFormat="false" ht="14.25" hidden="false" customHeight="false" outlineLevel="0" collapsed="false">
      <c r="B30" s="7"/>
      <c r="CK30" s="7"/>
      <c r="CR30" s="7"/>
      <c r="CS30" s="7"/>
      <c r="CT30" s="7"/>
      <c r="CU30" s="7"/>
      <c r="EP30" s="7"/>
      <c r="EQ30" s="7"/>
      <c r="FT30" s="7"/>
    </row>
    <row r="31" customFormat="false" ht="14.25" hidden="false" customHeight="false" outlineLevel="0" collapsed="false">
      <c r="B31" s="7"/>
      <c r="CK31" s="7"/>
      <c r="CR31" s="7"/>
      <c r="CS31" s="7"/>
      <c r="CT31" s="7"/>
      <c r="CU31" s="7"/>
      <c r="EP31" s="7"/>
      <c r="EQ31" s="7"/>
      <c r="FT31" s="7"/>
    </row>
    <row r="32" customFormat="false" ht="14.25" hidden="false" customHeight="false" outlineLevel="0" collapsed="false">
      <c r="CK32" s="7"/>
      <c r="CR32" s="7"/>
      <c r="CS32" s="7"/>
      <c r="CT32" s="7"/>
      <c r="CU32" s="7"/>
      <c r="EP32" s="7"/>
      <c r="EQ32" s="7"/>
      <c r="FT32" s="7"/>
    </row>
    <row r="33" customFormat="false" ht="14.25" hidden="false" customHeight="false" outlineLevel="0" collapsed="false">
      <c r="CK33" s="7"/>
      <c r="CR33" s="7"/>
      <c r="CS33" s="7"/>
      <c r="CT33" s="7"/>
      <c r="CU33" s="7"/>
      <c r="EP33" s="7"/>
      <c r="EQ33" s="7"/>
      <c r="FT33" s="7"/>
    </row>
    <row r="34" customFormat="false" ht="14.25" hidden="false" customHeight="false" outlineLevel="0" collapsed="false">
      <c r="CK34" s="7"/>
      <c r="CR34" s="7"/>
      <c r="CS34" s="7"/>
      <c r="CT34" s="7"/>
      <c r="CU34" s="7"/>
      <c r="EP34" s="7"/>
      <c r="EQ34" s="7"/>
      <c r="FT34" s="7"/>
    </row>
    <row r="35" customFormat="false" ht="14.25" hidden="false" customHeight="false" outlineLevel="0" collapsed="false">
      <c r="CK35" s="7"/>
      <c r="CR35" s="7"/>
      <c r="CS35" s="7"/>
      <c r="CT35" s="7"/>
      <c r="CU35" s="7"/>
      <c r="EP35" s="7"/>
      <c r="EQ35" s="7"/>
      <c r="FT35" s="7"/>
    </row>
    <row r="36" customFormat="false" ht="14.25" hidden="false" customHeight="false" outlineLevel="0" collapsed="false">
      <c r="CR36" s="7"/>
      <c r="CS36" s="7"/>
      <c r="CT36" s="7"/>
      <c r="CU36" s="7"/>
      <c r="EP36" s="7"/>
      <c r="EQ36" s="7"/>
      <c r="FT36" s="7"/>
    </row>
    <row r="37" customFormat="false" ht="14.25" hidden="false" customHeight="false" outlineLevel="0" collapsed="false">
      <c r="CR37" s="7"/>
      <c r="CS37" s="7"/>
      <c r="CT37" s="7"/>
      <c r="CU37" s="7"/>
      <c r="EP37" s="7"/>
      <c r="EQ37" s="7"/>
      <c r="FT37" s="7"/>
    </row>
    <row r="38" customFormat="false" ht="14.25" hidden="false" customHeight="false" outlineLevel="0" collapsed="false">
      <c r="EP38" s="7"/>
      <c r="EQ38" s="7"/>
      <c r="FT38" s="7"/>
    </row>
    <row r="39" customFormat="false" ht="14.25" hidden="false" customHeight="false" outlineLevel="0" collapsed="false">
      <c r="EP39" s="7"/>
      <c r="EQ39" s="7"/>
      <c r="FT39" s="7"/>
    </row>
    <row r="40" customFormat="false" ht="14.25" hidden="false" customHeight="false" outlineLevel="0" collapsed="false">
      <c r="EP40" s="7"/>
      <c r="EQ40" s="7"/>
      <c r="FT40" s="7"/>
    </row>
    <row r="41" customFormat="false" ht="14.25" hidden="false" customHeight="false" outlineLevel="0" collapsed="false">
      <c r="EP41" s="7"/>
      <c r="EQ41" s="7"/>
      <c r="FT41" s="7"/>
    </row>
    <row r="42" customFormat="false" ht="14.25" hidden="false" customHeight="false" outlineLevel="0" collapsed="false">
      <c r="EQ42" s="7"/>
      <c r="FT42" s="7"/>
    </row>
    <row r="43" customFormat="false" ht="14.25" hidden="false" customHeight="false" outlineLevel="0" collapsed="false">
      <c r="FT43" s="7"/>
    </row>
    <row r="44" customFormat="false" ht="14.25" hidden="false" customHeight="false" outlineLevel="0" collapsed="false">
      <c r="FT44" s="7"/>
    </row>
    <row r="45" customFormat="false" ht="14.25" hidden="false" customHeight="false" outlineLevel="0" collapsed="false">
      <c r="FT45" s="7"/>
    </row>
    <row r="46" customFormat="false" ht="14.25" hidden="false" customHeight="false" outlineLevel="0" collapsed="false">
      <c r="FT46" s="7"/>
    </row>
    <row r="47" customFormat="false" ht="14.25" hidden="false" customHeight="false" outlineLevel="0" collapsed="false">
      <c r="FT47" s="7"/>
    </row>
    <row r="48" customFormat="false" ht="14.25" hidden="false" customHeight="false" outlineLevel="0" collapsed="false">
      <c r="FT48" s="7"/>
    </row>
    <row r="49" customFormat="false" ht="14.25" hidden="false" customHeight="false" outlineLevel="0" collapsed="false">
      <c r="FT49" s="7"/>
    </row>
    <row r="50" customFormat="false" ht="14.25" hidden="false" customHeight="false" outlineLevel="0" collapsed="false">
      <c r="FT50" s="7"/>
    </row>
    <row r="51" customFormat="false" ht="14.25" hidden="false" customHeight="false" outlineLevel="0" collapsed="false">
      <c r="FT51" s="7"/>
    </row>
    <row r="52" customFormat="false" ht="14.25" hidden="false" customHeight="false" outlineLevel="0" collapsed="false">
      <c r="FT52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2" activeCellId="0" sqref="A2"/>
    </sheetView>
  </sheetViews>
  <sheetFormatPr defaultRowHeight="14.25" zeroHeight="false" outlineLevelRow="0" outlineLevelCol="0"/>
  <cols>
    <col collapsed="false" customWidth="true" hidden="false" outlineLevel="0" max="4" min="1" style="0" width="13.01"/>
    <col collapsed="false" customWidth="true" hidden="false" outlineLevel="0" max="7" min="5" style="0" width="41"/>
    <col collapsed="false" customWidth="true" hidden="false" outlineLevel="0" max="8" min="8" style="0" width="25"/>
    <col collapsed="false" customWidth="true" hidden="false" outlineLevel="0" max="9" min="9" style="0" width="19"/>
    <col collapsed="false" customWidth="true" hidden="false" outlineLevel="0" max="10" min="10" style="0" width="20.99"/>
    <col collapsed="false" customWidth="true" hidden="false" outlineLevel="0" max="11" min="11" style="0" width="24"/>
    <col collapsed="false" customWidth="true" hidden="false" outlineLevel="0" max="12" min="12" style="0" width="10"/>
    <col collapsed="false" customWidth="true" hidden="false" outlineLevel="0" max="13" min="13" style="0" width="16"/>
    <col collapsed="false" customWidth="true" hidden="false" outlineLevel="0" max="14" min="14" style="0" width="19.99"/>
    <col collapsed="false" customWidth="true" hidden="false" outlineLevel="0" max="15" min="15" style="0" width="24"/>
    <col collapsed="false" customWidth="true" hidden="false" outlineLevel="0" max="16" min="16" style="0" width="19"/>
    <col collapsed="false" customWidth="true" hidden="false" outlineLevel="0" max="17" min="17" style="0" width="13.01"/>
    <col collapsed="false" customWidth="true" hidden="false" outlineLevel="0" max="18" min="18" style="0" width="26"/>
    <col collapsed="false" customWidth="true" hidden="false" outlineLevel="0" max="19" min="19" style="0" width="22.01"/>
    <col collapsed="false" customWidth="true" hidden="false" outlineLevel="0" max="20" min="20" style="0" width="20.99"/>
    <col collapsed="false" customWidth="true" hidden="false" outlineLevel="0" max="21" min="21" style="0" width="10"/>
    <col collapsed="false" customWidth="true" hidden="false" outlineLevel="0" max="22" min="22" style="0" width="18"/>
    <col collapsed="false" customWidth="true" hidden="false" outlineLevel="0" max="23" min="23" style="0" width="10"/>
    <col collapsed="false" customWidth="true" hidden="false" outlineLevel="0" max="24" min="24" style="0" width="19"/>
    <col collapsed="false" customWidth="true" hidden="false" outlineLevel="0" max="25" min="25" style="0" width="18"/>
    <col collapsed="false" customWidth="true" hidden="false" outlineLevel="0" max="26" min="26" style="0" width="10"/>
    <col collapsed="false" customWidth="true" hidden="false" outlineLevel="0" max="27" min="27" style="0" width="10.99"/>
    <col collapsed="false" customWidth="true" hidden="false" outlineLevel="0" max="28" min="28" style="0" width="16"/>
    <col collapsed="false" customWidth="true" hidden="false" outlineLevel="0" max="29" min="29" style="0" width="14.01"/>
    <col collapsed="false" customWidth="true" hidden="false" outlineLevel="0" max="30" min="30" style="0" width="22.01"/>
    <col collapsed="false" customWidth="true" hidden="false" outlineLevel="0" max="31" min="31" style="0" width="23.01"/>
    <col collapsed="false" customWidth="true" hidden="false" outlineLevel="0" max="32" min="32" style="0" width="27.99"/>
    <col collapsed="false" customWidth="true" hidden="false" outlineLevel="0" max="33" min="33" style="0" width="26"/>
    <col collapsed="false" customWidth="true" hidden="false" outlineLevel="0" max="34" min="34" style="0" width="31.01"/>
    <col collapsed="false" customWidth="true" hidden="false" outlineLevel="0" max="35" min="35" style="0" width="30.01"/>
    <col collapsed="false" customWidth="true" hidden="false" outlineLevel="0" max="1025" min="36" style="0" width="8.67"/>
  </cols>
  <sheetData>
    <row r="1" customFormat="false" ht="14.25" hidden="false" customHeight="false" outlineLevel="0" collapsed="false">
      <c r="A1" s="0" t="s">
        <v>0</v>
      </c>
      <c r="B1" s="0" t="s">
        <v>61</v>
      </c>
      <c r="C1" s="0" t="s">
        <v>700</v>
      </c>
      <c r="D1" s="0" t="s">
        <v>7</v>
      </c>
      <c r="E1" s="0" t="s">
        <v>62</v>
      </c>
      <c r="F1" s="0" t="s">
        <v>63</v>
      </c>
      <c r="G1" s="0" t="s">
        <v>64</v>
      </c>
      <c r="H1" s="0" t="s">
        <v>701</v>
      </c>
      <c r="I1" s="0" t="s">
        <v>702</v>
      </c>
      <c r="J1" s="0" t="s">
        <v>703</v>
      </c>
      <c r="K1" s="0" t="s">
        <v>704</v>
      </c>
      <c r="L1" s="0" t="s">
        <v>705</v>
      </c>
      <c r="M1" s="0" t="s">
        <v>706</v>
      </c>
      <c r="N1" s="0" t="s">
        <v>707</v>
      </c>
      <c r="O1" s="0" t="s">
        <v>708</v>
      </c>
      <c r="P1" s="0" t="s">
        <v>709</v>
      </c>
      <c r="Q1" s="0" t="s">
        <v>710</v>
      </c>
      <c r="R1" s="0" t="s">
        <v>711</v>
      </c>
      <c r="S1" s="0" t="s">
        <v>712</v>
      </c>
      <c r="T1" s="0" t="s">
        <v>713</v>
      </c>
      <c r="U1" s="0" t="s">
        <v>714</v>
      </c>
      <c r="V1" s="0" t="s">
        <v>715</v>
      </c>
      <c r="W1" s="0" t="s">
        <v>716</v>
      </c>
      <c r="X1" s="0" t="s">
        <v>717</v>
      </c>
      <c r="Y1" s="0" t="s">
        <v>718</v>
      </c>
      <c r="Z1" s="0" t="s">
        <v>719</v>
      </c>
      <c r="AA1" s="0" t="s">
        <v>720</v>
      </c>
      <c r="AB1" s="0" t="s">
        <v>721</v>
      </c>
      <c r="AC1" s="0" t="s">
        <v>722</v>
      </c>
      <c r="AD1" s="0" t="s">
        <v>723</v>
      </c>
      <c r="AE1" s="0" t="s">
        <v>724</v>
      </c>
      <c r="AF1" s="0" t="s">
        <v>725</v>
      </c>
      <c r="AG1" s="0" t="s">
        <v>726</v>
      </c>
      <c r="AH1" s="0" t="s">
        <v>727</v>
      </c>
      <c r="AI1" s="0" t="s">
        <v>728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 zeroHeight="false" outlineLevelRow="0" outlineLevelCol="0"/>
  <cols>
    <col collapsed="false" customWidth="true" hidden="false" outlineLevel="0" max="4" min="1" style="0" width="13.01"/>
    <col collapsed="false" customWidth="true" hidden="false" outlineLevel="0" max="7" min="5" style="0" width="41"/>
    <col collapsed="false" customWidth="true" hidden="false" outlineLevel="0" max="8" min="8" style="0" width="13.01"/>
    <col collapsed="false" customWidth="true" hidden="false" outlineLevel="0" max="10" min="9" style="0" width="9"/>
    <col collapsed="false" customWidth="true" hidden="false" outlineLevel="0" max="1025" min="11" style="0" width="8.67"/>
  </cols>
  <sheetData>
    <row r="1" customFormat="false" ht="14.25" hidden="false" customHeight="false" outlineLevel="0" collapsed="false">
      <c r="A1" s="0" t="s">
        <v>0</v>
      </c>
      <c r="B1" s="0" t="s">
        <v>61</v>
      </c>
      <c r="C1" s="0" t="s">
        <v>700</v>
      </c>
      <c r="D1" s="0" t="s">
        <v>7</v>
      </c>
      <c r="E1" s="0" t="s">
        <v>62</v>
      </c>
      <c r="F1" s="0" t="s">
        <v>63</v>
      </c>
      <c r="G1" s="0" t="s">
        <v>64</v>
      </c>
      <c r="H1" s="0" t="s">
        <v>729</v>
      </c>
      <c r="I1" s="0" t="s">
        <v>730</v>
      </c>
      <c r="J1" s="0" t="s">
        <v>731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25" zeroHeight="false" outlineLevelRow="0" outlineLevelCol="0"/>
  <cols>
    <col collapsed="false" customWidth="true" hidden="false" outlineLevel="0" max="4" min="1" style="0" width="13.01"/>
    <col collapsed="false" customWidth="true" hidden="false" outlineLevel="0" max="7" min="5" style="0" width="41"/>
    <col collapsed="false" customWidth="true" hidden="false" outlineLevel="0" max="8" min="8" style="0" width="13.01"/>
    <col collapsed="false" customWidth="true" hidden="false" outlineLevel="0" max="9" min="9" style="0" width="3.99"/>
    <col collapsed="false" customWidth="true" hidden="false" outlineLevel="0" max="10" min="10" style="0" width="13.01"/>
    <col collapsed="false" customWidth="true" hidden="false" outlineLevel="0" max="11" min="11" style="0" width="8"/>
    <col collapsed="false" customWidth="true" hidden="false" outlineLevel="0" max="12" min="12" style="0" width="13.01"/>
    <col collapsed="false" customWidth="true" hidden="false" outlineLevel="0" max="14" min="13" style="0" width="7"/>
    <col collapsed="false" customWidth="true" hidden="false" outlineLevel="0" max="15" min="15" style="0" width="6.01"/>
    <col collapsed="false" customWidth="true" hidden="false" outlineLevel="0" max="16" min="16" style="0" width="9"/>
    <col collapsed="false" customWidth="true" hidden="false" outlineLevel="0" max="17" min="17" style="0" width="20.99"/>
    <col collapsed="false" customWidth="true" hidden="false" outlineLevel="0" max="1025" min="18" style="0" width="8.67"/>
  </cols>
  <sheetData>
    <row r="1" customFormat="false" ht="14.25" hidden="false" customHeight="false" outlineLevel="0" collapsed="false">
      <c r="A1" s="0" t="s">
        <v>0</v>
      </c>
      <c r="B1" s="0" t="s">
        <v>61</v>
      </c>
      <c r="C1" s="0" t="s">
        <v>700</v>
      </c>
      <c r="D1" s="0" t="s">
        <v>7</v>
      </c>
      <c r="E1" s="0" t="s">
        <v>62</v>
      </c>
      <c r="F1" s="0" t="s">
        <v>63</v>
      </c>
      <c r="G1" s="0" t="s">
        <v>64</v>
      </c>
      <c r="H1" s="0" t="s">
        <v>732</v>
      </c>
      <c r="I1" s="0" t="s">
        <v>733</v>
      </c>
      <c r="J1" s="0" t="s">
        <v>734</v>
      </c>
      <c r="K1" s="0" t="s">
        <v>735</v>
      </c>
      <c r="L1" s="0" t="s">
        <v>736</v>
      </c>
      <c r="M1" s="0" t="s">
        <v>737</v>
      </c>
      <c r="N1" s="0" t="s">
        <v>738</v>
      </c>
      <c r="O1" s="0" t="s">
        <v>739</v>
      </c>
      <c r="P1" s="0" t="s">
        <v>740</v>
      </c>
      <c r="Q1" s="0" t="s">
        <v>741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25" zeroHeight="false" outlineLevelRow="0" outlineLevelCol="0"/>
  <cols>
    <col collapsed="false" customWidth="true" hidden="false" outlineLevel="0" max="4" min="1" style="0" width="13.01"/>
    <col collapsed="false" customWidth="true" hidden="false" outlineLevel="0" max="7" min="5" style="0" width="41"/>
    <col collapsed="false" customWidth="true" hidden="false" outlineLevel="0" max="8" min="8" style="0" width="13.01"/>
    <col collapsed="false" customWidth="true" hidden="false" outlineLevel="0" max="9" min="9" style="0" width="3.99"/>
    <col collapsed="false" customWidth="true" hidden="false" outlineLevel="0" max="13" min="10" style="0" width="9"/>
    <col collapsed="false" customWidth="true" hidden="false" outlineLevel="0" max="14" min="14" style="0" width="8"/>
    <col collapsed="false" customWidth="true" hidden="false" outlineLevel="0" max="16" min="15" style="0" width="20.99"/>
    <col collapsed="false" customWidth="true" hidden="false" outlineLevel="0" max="17" min="17" style="0" width="19.99"/>
    <col collapsed="false" customWidth="true" hidden="false" outlineLevel="0" max="1025" min="18" style="0" width="8.67"/>
  </cols>
  <sheetData>
    <row r="1" customFormat="false" ht="14.25" hidden="false" customHeight="false" outlineLevel="0" collapsed="false">
      <c r="A1" s="0" t="s">
        <v>0</v>
      </c>
      <c r="B1" s="0" t="s">
        <v>61</v>
      </c>
      <c r="C1" s="0" t="s">
        <v>700</v>
      </c>
      <c r="D1" s="0" t="s">
        <v>7</v>
      </c>
      <c r="E1" s="0" t="s">
        <v>62</v>
      </c>
      <c r="F1" s="0" t="s">
        <v>63</v>
      </c>
      <c r="G1" s="0" t="s">
        <v>64</v>
      </c>
      <c r="H1" s="0" t="s">
        <v>732</v>
      </c>
      <c r="I1" s="0" t="s">
        <v>733</v>
      </c>
      <c r="J1" s="0" t="s">
        <v>742</v>
      </c>
      <c r="K1" s="0" t="s">
        <v>743</v>
      </c>
      <c r="L1" s="0" t="s">
        <v>744</v>
      </c>
      <c r="M1" s="0" t="s">
        <v>745</v>
      </c>
      <c r="N1" s="0" t="s">
        <v>746</v>
      </c>
      <c r="O1" s="0" t="s">
        <v>747</v>
      </c>
      <c r="P1" s="0" t="s">
        <v>748</v>
      </c>
      <c r="Q1" s="0" t="s">
        <v>749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LibreOffice/6.2.8.2$Linux_X86_64 LibreOffice_project/f82ddfca21ebc1e222a662a32b25c0c9d20169ee</Application>
  <Company>SAS Institute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2011-02-11T15:45:55Z</dcterms:created>
  <dc:creator>sas user</dc:creator>
  <dc:description/>
  <dc:language>en-US</dc:language>
  <cp:lastModifiedBy/>
  <dcterms:modified xsi:type="dcterms:W3CDTF">2019-10-29T11:59:02Z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SAS Institute Inc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