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html\absen-sekolah\"/>
    </mc:Choice>
  </mc:AlternateContent>
  <xr:revisionPtr revIDLastSave="0" documentId="13_ncr:1_{5CF7AA43-076C-470F-8E59-62C94D683F11}" xr6:coauthVersionLast="47" xr6:coauthVersionMax="47" xr10:uidLastSave="{00000000-0000-0000-0000-000000000000}"/>
  <bookViews>
    <workbookView xWindow="10620" yWindow="720" windowWidth="38700" windowHeight="15435" activeTab="2" xr2:uid="{00000000-000D-0000-FFFF-FFFF00000000}"/>
  </bookViews>
  <sheets>
    <sheet name="Data Siswa" sheetId="1" r:id="rId1"/>
    <sheet name="Data Absen" sheetId="2" r:id="rId2"/>
    <sheet name="Rekap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3" l="1"/>
  <c r="B32" i="3"/>
  <c r="C32" i="3" a="1"/>
  <c r="C32" i="3"/>
  <c r="D32" i="3" a="1"/>
  <c r="D32" i="3"/>
  <c r="E32" i="3" a="1"/>
  <c r="E32" i="3"/>
  <c r="F32" i="3" a="1"/>
  <c r="F32" i="3"/>
  <c r="G32" i="3" a="1"/>
  <c r="G32" i="3"/>
  <c r="H32" i="3" a="1"/>
  <c r="H32" i="3"/>
  <c r="I32" i="3" a="1"/>
  <c r="I32" i="3"/>
  <c r="J32" i="3" a="1"/>
  <c r="J32" i="3"/>
  <c r="K32" i="3" a="1"/>
  <c r="K32" i="3"/>
  <c r="L32" i="3" a="1"/>
  <c r="L32" i="3"/>
  <c r="M32" i="3" a="1"/>
  <c r="M32" i="3"/>
  <c r="N32" i="3" a="1"/>
  <c r="N32" i="3"/>
  <c r="O32" i="3" a="1"/>
  <c r="O32" i="3"/>
  <c r="P32" i="3" a="1"/>
  <c r="P32" i="3"/>
  <c r="Q32" i="3" a="1"/>
  <c r="Q32" i="3"/>
  <c r="R32" i="3" a="1"/>
  <c r="R32" i="3"/>
  <c r="S32" i="3" a="1"/>
  <c r="S32" i="3"/>
  <c r="T32" i="3" a="1"/>
  <c r="T32" i="3"/>
  <c r="U32" i="3" a="1"/>
  <c r="U32" i="3"/>
  <c r="V32" i="3" a="1"/>
  <c r="V32" i="3"/>
  <c r="W32" i="3" a="1"/>
  <c r="W32" i="3"/>
  <c r="X32" i="3" a="1"/>
  <c r="X32" i="3"/>
  <c r="Y32" i="3" a="1"/>
  <c r="Y32" i="3"/>
  <c r="Z32" i="3" a="1"/>
  <c r="Z32" i="3"/>
  <c r="AA32" i="3" a="1"/>
  <c r="AA32" i="3"/>
  <c r="AB32" i="3" a="1"/>
  <c r="AB32" i="3"/>
  <c r="AC32" i="3" a="1"/>
  <c r="AC32" i="3"/>
  <c r="AD32" i="3" a="1"/>
  <c r="AD32" i="3"/>
  <c r="AE5" i="3"/>
  <c r="AE32" i="3" a="1"/>
  <c r="AE32" i="3"/>
  <c r="AF5" i="3"/>
  <c r="AF32" i="3" a="1"/>
  <c r="AF32" i="3"/>
  <c r="AG5" i="3"/>
  <c r="AG32" i="3" a="1"/>
  <c r="AG32" i="3"/>
  <c r="AH32" i="3"/>
  <c r="AI32" i="3"/>
  <c r="AJ32" i="3"/>
  <c r="AK32" i="3"/>
  <c r="A6" i="3"/>
  <c r="C6" i="3" a="1"/>
  <c r="C6" i="3"/>
  <c r="D6" i="3" a="1"/>
  <c r="D6" i="3"/>
  <c r="E6" i="3" a="1"/>
  <c r="E6" i="3"/>
  <c r="F6" i="3" a="1"/>
  <c r="F6" i="3"/>
  <c r="G6" i="3" a="1"/>
  <c r="G6" i="3"/>
  <c r="H6" i="3" a="1"/>
  <c r="H6" i="3"/>
  <c r="I6" i="3" a="1"/>
  <c r="I6" i="3"/>
  <c r="J6" i="3" a="1"/>
  <c r="J6" i="3"/>
  <c r="K6" i="3" a="1"/>
  <c r="K6" i="3"/>
  <c r="L6" i="3" a="1"/>
  <c r="L6" i="3"/>
  <c r="M6" i="3" a="1"/>
  <c r="M6" i="3"/>
  <c r="N6" i="3" a="1"/>
  <c r="N6" i="3"/>
  <c r="O6" i="3" a="1"/>
  <c r="O6" i="3"/>
  <c r="P6" i="3" a="1"/>
  <c r="P6" i="3"/>
  <c r="Q6" i="3" a="1"/>
  <c r="Q6" i="3"/>
  <c r="R6" i="3" a="1"/>
  <c r="R6" i="3"/>
  <c r="S6" i="3" a="1"/>
  <c r="S6" i="3"/>
  <c r="T6" i="3" a="1"/>
  <c r="T6" i="3"/>
  <c r="U6" i="3" a="1"/>
  <c r="U6" i="3"/>
  <c r="V6" i="3" a="1"/>
  <c r="V6" i="3"/>
  <c r="W6" i="3" a="1"/>
  <c r="W6" i="3"/>
  <c r="X6" i="3" a="1"/>
  <c r="X6" i="3"/>
  <c r="Y6" i="3" a="1"/>
  <c r="Y6" i="3"/>
  <c r="Z6" i="3" a="1"/>
  <c r="Z6" i="3"/>
  <c r="AA6" i="3" a="1"/>
  <c r="AA6" i="3"/>
  <c r="AB6" i="3" a="1"/>
  <c r="AB6" i="3"/>
  <c r="AC6" i="3" a="1"/>
  <c r="AC6" i="3"/>
  <c r="AD6" i="3" a="1"/>
  <c r="AD6" i="3"/>
  <c r="A7" i="3"/>
  <c r="C7" i="3" a="1"/>
  <c r="C7" i="3"/>
  <c r="D7" i="3" a="1"/>
  <c r="D7" i="3"/>
  <c r="E7" i="3" a="1"/>
  <c r="E7" i="3"/>
  <c r="F7" i="3" a="1"/>
  <c r="F7" i="3"/>
  <c r="G7" i="3" a="1"/>
  <c r="G7" i="3"/>
  <c r="H7" i="3" a="1"/>
  <c r="H7" i="3"/>
  <c r="I7" i="3" a="1"/>
  <c r="I7" i="3"/>
  <c r="J7" i="3" a="1"/>
  <c r="J7" i="3"/>
  <c r="K7" i="3" a="1"/>
  <c r="K7" i="3"/>
  <c r="L7" i="3" a="1"/>
  <c r="L7" i="3"/>
  <c r="M7" i="3" a="1"/>
  <c r="M7" i="3"/>
  <c r="N7" i="3" a="1"/>
  <c r="N7" i="3"/>
  <c r="O7" i="3" a="1"/>
  <c r="O7" i="3"/>
  <c r="P7" i="3" a="1"/>
  <c r="P7" i="3"/>
  <c r="Q7" i="3" a="1"/>
  <c r="Q7" i="3"/>
  <c r="R7" i="3" a="1"/>
  <c r="R7" i="3"/>
  <c r="S7" i="3" a="1"/>
  <c r="S7" i="3"/>
  <c r="T7" i="3" a="1"/>
  <c r="T7" i="3"/>
  <c r="U7" i="3" a="1"/>
  <c r="U7" i="3"/>
  <c r="V7" i="3" a="1"/>
  <c r="V7" i="3"/>
  <c r="W7" i="3" a="1"/>
  <c r="W7" i="3"/>
  <c r="X7" i="3" a="1"/>
  <c r="X7" i="3"/>
  <c r="Y7" i="3" a="1"/>
  <c r="Y7" i="3"/>
  <c r="Z7" i="3" a="1"/>
  <c r="Z7" i="3"/>
  <c r="AA7" i="3" a="1"/>
  <c r="AA7" i="3"/>
  <c r="AB7" i="3" a="1"/>
  <c r="AB7" i="3"/>
  <c r="AC7" i="3" a="1"/>
  <c r="AC7" i="3"/>
  <c r="AD7" i="3" a="1"/>
  <c r="AD7" i="3"/>
  <c r="A8" i="3"/>
  <c r="C8" i="3" a="1"/>
  <c r="C8" i="3"/>
  <c r="D8" i="3" a="1"/>
  <c r="D8" i="3"/>
  <c r="E8" i="3" a="1"/>
  <c r="E8" i="3"/>
  <c r="F8" i="3" a="1"/>
  <c r="F8" i="3"/>
  <c r="G8" i="3" a="1"/>
  <c r="G8" i="3"/>
  <c r="H8" i="3" a="1"/>
  <c r="H8" i="3"/>
  <c r="I8" i="3" a="1"/>
  <c r="I8" i="3"/>
  <c r="J8" i="3" a="1"/>
  <c r="J8" i="3"/>
  <c r="K8" i="3" a="1"/>
  <c r="K8" i="3"/>
  <c r="L8" i="3" a="1"/>
  <c r="L8" i="3"/>
  <c r="M8" i="3" a="1"/>
  <c r="M8" i="3"/>
  <c r="N8" i="3" a="1"/>
  <c r="N8" i="3"/>
  <c r="O8" i="3" a="1"/>
  <c r="O8" i="3"/>
  <c r="P8" i="3" a="1"/>
  <c r="P8" i="3"/>
  <c r="Q8" i="3" a="1"/>
  <c r="Q8" i="3"/>
  <c r="R8" i="3" a="1"/>
  <c r="R8" i="3"/>
  <c r="S8" i="3" a="1"/>
  <c r="S8" i="3"/>
  <c r="T8" i="3" a="1"/>
  <c r="T8" i="3"/>
  <c r="U8" i="3" a="1"/>
  <c r="U8" i="3"/>
  <c r="V8" i="3" a="1"/>
  <c r="V8" i="3"/>
  <c r="W8" i="3" a="1"/>
  <c r="W8" i="3"/>
  <c r="X8" i="3" a="1"/>
  <c r="X8" i="3"/>
  <c r="Y8" i="3" a="1"/>
  <c r="Y8" i="3"/>
  <c r="Z8" i="3" a="1"/>
  <c r="Z8" i="3"/>
  <c r="AA8" i="3" a="1"/>
  <c r="AA8" i="3"/>
  <c r="AB8" i="3" a="1"/>
  <c r="AB8" i="3"/>
  <c r="AC8" i="3" a="1"/>
  <c r="AC8" i="3"/>
  <c r="AD8" i="3" a="1"/>
  <c r="AD8" i="3"/>
  <c r="A9" i="3"/>
  <c r="C9" i="3" a="1"/>
  <c r="C9" i="3"/>
  <c r="D9" i="3" a="1"/>
  <c r="D9" i="3"/>
  <c r="E9" i="3" a="1"/>
  <c r="E9" i="3"/>
  <c r="F9" i="3" a="1"/>
  <c r="F9" i="3"/>
  <c r="G9" i="3" a="1"/>
  <c r="G9" i="3"/>
  <c r="H9" i="3" a="1"/>
  <c r="H9" i="3"/>
  <c r="I9" i="3" a="1"/>
  <c r="I9" i="3"/>
  <c r="J9" i="3" a="1"/>
  <c r="J9" i="3"/>
  <c r="K9" i="3" a="1"/>
  <c r="K9" i="3"/>
  <c r="L9" i="3" a="1"/>
  <c r="L9" i="3"/>
  <c r="M9" i="3" a="1"/>
  <c r="M9" i="3"/>
  <c r="N9" i="3" a="1"/>
  <c r="N9" i="3"/>
  <c r="O9" i="3" a="1"/>
  <c r="O9" i="3"/>
  <c r="P9" i="3" a="1"/>
  <c r="P9" i="3"/>
  <c r="Q9" i="3" a="1"/>
  <c r="Q9" i="3"/>
  <c r="R9" i="3" a="1"/>
  <c r="R9" i="3"/>
  <c r="S9" i="3" a="1"/>
  <c r="S9" i="3"/>
  <c r="T9" i="3" a="1"/>
  <c r="T9" i="3"/>
  <c r="U9" i="3" a="1"/>
  <c r="U9" i="3"/>
  <c r="V9" i="3" a="1"/>
  <c r="V9" i="3"/>
  <c r="W9" i="3" a="1"/>
  <c r="W9" i="3"/>
  <c r="X9" i="3" a="1"/>
  <c r="X9" i="3"/>
  <c r="Y9" i="3" a="1"/>
  <c r="Y9" i="3"/>
  <c r="Z9" i="3" a="1"/>
  <c r="Z9" i="3"/>
  <c r="AA9" i="3" a="1"/>
  <c r="AA9" i="3"/>
  <c r="AB9" i="3" a="1"/>
  <c r="AB9" i="3"/>
  <c r="AC9" i="3" a="1"/>
  <c r="AC9" i="3"/>
  <c r="AD9" i="3" a="1"/>
  <c r="AD9" i="3"/>
  <c r="A10" i="3"/>
  <c r="C10" i="3" a="1"/>
  <c r="C10" i="3"/>
  <c r="D10" i="3" a="1"/>
  <c r="D10" i="3"/>
  <c r="E10" i="3" a="1"/>
  <c r="E10" i="3"/>
  <c r="F10" i="3" a="1"/>
  <c r="F10" i="3"/>
  <c r="G10" i="3" a="1"/>
  <c r="G10" i="3"/>
  <c r="H10" i="3" a="1"/>
  <c r="H10" i="3"/>
  <c r="I10" i="3" a="1"/>
  <c r="I10" i="3"/>
  <c r="J10" i="3" a="1"/>
  <c r="J10" i="3"/>
  <c r="K10" i="3" a="1"/>
  <c r="K10" i="3"/>
  <c r="L10" i="3" a="1"/>
  <c r="L10" i="3"/>
  <c r="M10" i="3" a="1"/>
  <c r="M10" i="3"/>
  <c r="N10" i="3" a="1"/>
  <c r="N10" i="3"/>
  <c r="O10" i="3" a="1"/>
  <c r="O10" i="3"/>
  <c r="P10" i="3" a="1"/>
  <c r="P10" i="3"/>
  <c r="Q10" i="3" a="1"/>
  <c r="Q10" i="3"/>
  <c r="R10" i="3" a="1"/>
  <c r="R10" i="3"/>
  <c r="S10" i="3" a="1"/>
  <c r="S10" i="3"/>
  <c r="T10" i="3" a="1"/>
  <c r="T10" i="3"/>
  <c r="U10" i="3" a="1"/>
  <c r="U10" i="3"/>
  <c r="V10" i="3" a="1"/>
  <c r="V10" i="3"/>
  <c r="W10" i="3" a="1"/>
  <c r="W10" i="3"/>
  <c r="X10" i="3" a="1"/>
  <c r="X10" i="3"/>
  <c r="Y10" i="3" a="1"/>
  <c r="Y10" i="3"/>
  <c r="Z10" i="3" a="1"/>
  <c r="Z10" i="3"/>
  <c r="AA10" i="3" a="1"/>
  <c r="AA10" i="3"/>
  <c r="AB10" i="3" a="1"/>
  <c r="AB10" i="3"/>
  <c r="AC10" i="3" a="1"/>
  <c r="AC10" i="3"/>
  <c r="AD10" i="3" a="1"/>
  <c r="AD10" i="3"/>
  <c r="A11" i="3"/>
  <c r="C11" i="3" a="1"/>
  <c r="C11" i="3"/>
  <c r="D11" i="3" a="1"/>
  <c r="D11" i="3"/>
  <c r="E11" i="3" a="1"/>
  <c r="E11" i="3"/>
  <c r="F11" i="3" a="1"/>
  <c r="F11" i="3"/>
  <c r="G11" i="3" a="1"/>
  <c r="G11" i="3"/>
  <c r="H11" i="3" a="1"/>
  <c r="H11" i="3"/>
  <c r="I11" i="3" a="1"/>
  <c r="I11" i="3"/>
  <c r="J11" i="3" a="1"/>
  <c r="J11" i="3"/>
  <c r="K11" i="3" a="1"/>
  <c r="K11" i="3"/>
  <c r="L11" i="3" a="1"/>
  <c r="L11" i="3"/>
  <c r="M11" i="3" a="1"/>
  <c r="M11" i="3"/>
  <c r="N11" i="3" a="1"/>
  <c r="N11" i="3"/>
  <c r="O11" i="3" a="1"/>
  <c r="O11" i="3"/>
  <c r="P11" i="3" a="1"/>
  <c r="P11" i="3"/>
  <c r="Q11" i="3" a="1"/>
  <c r="Q11" i="3"/>
  <c r="R11" i="3" a="1"/>
  <c r="R11" i="3"/>
  <c r="S11" i="3" a="1"/>
  <c r="S11" i="3"/>
  <c r="T11" i="3" a="1"/>
  <c r="T11" i="3"/>
  <c r="U11" i="3" a="1"/>
  <c r="U11" i="3"/>
  <c r="V11" i="3" a="1"/>
  <c r="V11" i="3"/>
  <c r="W11" i="3" a="1"/>
  <c r="W11" i="3"/>
  <c r="X11" i="3" a="1"/>
  <c r="X11" i="3"/>
  <c r="Y11" i="3" a="1"/>
  <c r="Y11" i="3"/>
  <c r="Z11" i="3" a="1"/>
  <c r="Z11" i="3"/>
  <c r="AA11" i="3" a="1"/>
  <c r="AA11" i="3"/>
  <c r="AB11" i="3" a="1"/>
  <c r="AB11" i="3"/>
  <c r="AC11" i="3" a="1"/>
  <c r="AC11" i="3"/>
  <c r="AD11" i="3" a="1"/>
  <c r="AD11" i="3"/>
  <c r="A12" i="3"/>
  <c r="C12" i="3" a="1"/>
  <c r="C12" i="3"/>
  <c r="D12" i="3" a="1"/>
  <c r="D12" i="3"/>
  <c r="E12" i="3" a="1"/>
  <c r="E12" i="3"/>
  <c r="F12" i="3" a="1"/>
  <c r="F12" i="3"/>
  <c r="G12" i="3" a="1"/>
  <c r="G12" i="3"/>
  <c r="H12" i="3" a="1"/>
  <c r="H12" i="3"/>
  <c r="I12" i="3" a="1"/>
  <c r="I12" i="3"/>
  <c r="J12" i="3" a="1"/>
  <c r="J12" i="3"/>
  <c r="K12" i="3" a="1"/>
  <c r="K12" i="3"/>
  <c r="L12" i="3" a="1"/>
  <c r="L12" i="3"/>
  <c r="M12" i="3" a="1"/>
  <c r="M12" i="3"/>
  <c r="N12" i="3" a="1"/>
  <c r="N12" i="3"/>
  <c r="O12" i="3" a="1"/>
  <c r="O12" i="3"/>
  <c r="P12" i="3" a="1"/>
  <c r="P12" i="3"/>
  <c r="Q12" i="3" a="1"/>
  <c r="Q12" i="3"/>
  <c r="R12" i="3" a="1"/>
  <c r="R12" i="3"/>
  <c r="S12" i="3" a="1"/>
  <c r="S12" i="3"/>
  <c r="T12" i="3" a="1"/>
  <c r="T12" i="3"/>
  <c r="U12" i="3" a="1"/>
  <c r="U12" i="3"/>
  <c r="V12" i="3" a="1"/>
  <c r="V12" i="3"/>
  <c r="W12" i="3" a="1"/>
  <c r="W12" i="3"/>
  <c r="X12" i="3" a="1"/>
  <c r="X12" i="3"/>
  <c r="Y12" i="3" a="1"/>
  <c r="Y12" i="3"/>
  <c r="Z12" i="3" a="1"/>
  <c r="Z12" i="3"/>
  <c r="AA12" i="3" a="1"/>
  <c r="AA12" i="3"/>
  <c r="AB12" i="3" a="1"/>
  <c r="AB12" i="3"/>
  <c r="AC12" i="3" a="1"/>
  <c r="AC12" i="3"/>
  <c r="AD12" i="3" a="1"/>
  <c r="AD12" i="3"/>
  <c r="A13" i="3"/>
  <c r="C13" i="3" a="1"/>
  <c r="C13" i="3"/>
  <c r="D13" i="3" a="1"/>
  <c r="D13" i="3"/>
  <c r="E13" i="3" a="1"/>
  <c r="E13" i="3"/>
  <c r="F13" i="3" a="1"/>
  <c r="F13" i="3"/>
  <c r="G13" i="3" a="1"/>
  <c r="G13" i="3"/>
  <c r="H13" i="3" a="1"/>
  <c r="H13" i="3"/>
  <c r="I13" i="3" a="1"/>
  <c r="I13" i="3"/>
  <c r="J13" i="3" a="1"/>
  <c r="J13" i="3"/>
  <c r="K13" i="3" a="1"/>
  <c r="K13" i="3"/>
  <c r="L13" i="3" a="1"/>
  <c r="L13" i="3"/>
  <c r="M13" i="3" a="1"/>
  <c r="M13" i="3"/>
  <c r="N13" i="3" a="1"/>
  <c r="N13" i="3"/>
  <c r="O13" i="3" a="1"/>
  <c r="O13" i="3"/>
  <c r="P13" i="3" a="1"/>
  <c r="P13" i="3"/>
  <c r="Q13" i="3" a="1"/>
  <c r="Q13" i="3"/>
  <c r="R13" i="3" a="1"/>
  <c r="R13" i="3"/>
  <c r="S13" i="3" a="1"/>
  <c r="S13" i="3"/>
  <c r="T13" i="3" a="1"/>
  <c r="T13" i="3"/>
  <c r="U13" i="3" a="1"/>
  <c r="U13" i="3"/>
  <c r="V13" i="3" a="1"/>
  <c r="V13" i="3"/>
  <c r="W13" i="3" a="1"/>
  <c r="W13" i="3"/>
  <c r="X13" i="3" a="1"/>
  <c r="X13" i="3"/>
  <c r="Y13" i="3" a="1"/>
  <c r="Y13" i="3"/>
  <c r="Z13" i="3" a="1"/>
  <c r="Z13" i="3"/>
  <c r="AA13" i="3" a="1"/>
  <c r="AA13" i="3"/>
  <c r="AB13" i="3" a="1"/>
  <c r="AB13" i="3"/>
  <c r="AC13" i="3" a="1"/>
  <c r="AC13" i="3"/>
  <c r="AD13" i="3" a="1"/>
  <c r="AD13" i="3"/>
  <c r="A14" i="3"/>
  <c r="C14" i="3" a="1"/>
  <c r="C14" i="3"/>
  <c r="D14" i="3" a="1"/>
  <c r="D14" i="3"/>
  <c r="E14" i="3" a="1"/>
  <c r="E14" i="3"/>
  <c r="F14" i="3" a="1"/>
  <c r="F14" i="3"/>
  <c r="G14" i="3" a="1"/>
  <c r="G14" i="3"/>
  <c r="H14" i="3" a="1"/>
  <c r="H14" i="3"/>
  <c r="I14" i="3" a="1"/>
  <c r="I14" i="3"/>
  <c r="J14" i="3" a="1"/>
  <c r="J14" i="3"/>
  <c r="K14" i="3" a="1"/>
  <c r="K14" i="3"/>
  <c r="L14" i="3" a="1"/>
  <c r="L14" i="3"/>
  <c r="M14" i="3" a="1"/>
  <c r="M14" i="3"/>
  <c r="N14" i="3" a="1"/>
  <c r="N14" i="3"/>
  <c r="O14" i="3" a="1"/>
  <c r="O14" i="3"/>
  <c r="P14" i="3" a="1"/>
  <c r="P14" i="3"/>
  <c r="Q14" i="3" a="1"/>
  <c r="Q14" i="3"/>
  <c r="R14" i="3" a="1"/>
  <c r="R14" i="3"/>
  <c r="S14" i="3" a="1"/>
  <c r="S14" i="3"/>
  <c r="T14" i="3" a="1"/>
  <c r="T14" i="3"/>
  <c r="U14" i="3" a="1"/>
  <c r="U14" i="3"/>
  <c r="V14" i="3" a="1"/>
  <c r="V14" i="3"/>
  <c r="W14" i="3" a="1"/>
  <c r="W14" i="3"/>
  <c r="X14" i="3" a="1"/>
  <c r="X14" i="3"/>
  <c r="Y14" i="3" a="1"/>
  <c r="Y14" i="3"/>
  <c r="Z14" i="3" a="1"/>
  <c r="Z14" i="3"/>
  <c r="AA14" i="3" a="1"/>
  <c r="AA14" i="3"/>
  <c r="AB14" i="3" a="1"/>
  <c r="AB14" i="3"/>
  <c r="AC14" i="3" a="1"/>
  <c r="AC14" i="3"/>
  <c r="AD14" i="3" a="1"/>
  <c r="AD14" i="3"/>
  <c r="A15" i="3"/>
  <c r="C15" i="3" a="1"/>
  <c r="C15" i="3"/>
  <c r="D15" i="3" a="1"/>
  <c r="D15" i="3"/>
  <c r="E15" i="3" a="1"/>
  <c r="E15" i="3"/>
  <c r="F15" i="3" a="1"/>
  <c r="F15" i="3"/>
  <c r="G15" i="3" a="1"/>
  <c r="G15" i="3"/>
  <c r="H15" i="3" a="1"/>
  <c r="H15" i="3"/>
  <c r="I15" i="3" a="1"/>
  <c r="I15" i="3"/>
  <c r="J15" i="3" a="1"/>
  <c r="J15" i="3"/>
  <c r="K15" i="3" a="1"/>
  <c r="K15" i="3"/>
  <c r="L15" i="3" a="1"/>
  <c r="L15" i="3"/>
  <c r="M15" i="3" a="1"/>
  <c r="M15" i="3"/>
  <c r="N15" i="3" a="1"/>
  <c r="N15" i="3"/>
  <c r="O15" i="3" a="1"/>
  <c r="O15" i="3"/>
  <c r="P15" i="3" a="1"/>
  <c r="P15" i="3"/>
  <c r="Q15" i="3" a="1"/>
  <c r="Q15" i="3"/>
  <c r="R15" i="3" a="1"/>
  <c r="R15" i="3"/>
  <c r="S15" i="3" a="1"/>
  <c r="S15" i="3"/>
  <c r="T15" i="3" a="1"/>
  <c r="T15" i="3"/>
  <c r="U15" i="3" a="1"/>
  <c r="U15" i="3"/>
  <c r="V15" i="3" a="1"/>
  <c r="V15" i="3"/>
  <c r="W15" i="3" a="1"/>
  <c r="W15" i="3"/>
  <c r="X15" i="3" a="1"/>
  <c r="X15" i="3"/>
  <c r="Y15" i="3" a="1"/>
  <c r="Y15" i="3"/>
  <c r="Z15" i="3" a="1"/>
  <c r="Z15" i="3"/>
  <c r="AA15" i="3" a="1"/>
  <c r="AA15" i="3"/>
  <c r="AB15" i="3" a="1"/>
  <c r="AB15" i="3"/>
  <c r="AC15" i="3" a="1"/>
  <c r="AC15" i="3"/>
  <c r="AD15" i="3" a="1"/>
  <c r="AD15" i="3"/>
  <c r="A16" i="3"/>
  <c r="C16" i="3" a="1"/>
  <c r="C16" i="3"/>
  <c r="D16" i="3" a="1"/>
  <c r="D16" i="3"/>
  <c r="E16" i="3" a="1"/>
  <c r="E16" i="3"/>
  <c r="F16" i="3" a="1"/>
  <c r="F16" i="3"/>
  <c r="G16" i="3" a="1"/>
  <c r="G16" i="3"/>
  <c r="H16" i="3" a="1"/>
  <c r="H16" i="3"/>
  <c r="I16" i="3" a="1"/>
  <c r="I16" i="3"/>
  <c r="J16" i="3" a="1"/>
  <c r="J16" i="3"/>
  <c r="K16" i="3" a="1"/>
  <c r="K16" i="3"/>
  <c r="L16" i="3" a="1"/>
  <c r="L16" i="3"/>
  <c r="M16" i="3" a="1"/>
  <c r="M16" i="3"/>
  <c r="N16" i="3" a="1"/>
  <c r="N16" i="3"/>
  <c r="O16" i="3" a="1"/>
  <c r="O16" i="3"/>
  <c r="P16" i="3" a="1"/>
  <c r="P16" i="3"/>
  <c r="Q16" i="3" a="1"/>
  <c r="Q16" i="3"/>
  <c r="R16" i="3" a="1"/>
  <c r="R16" i="3"/>
  <c r="S16" i="3" a="1"/>
  <c r="S16" i="3"/>
  <c r="T16" i="3" a="1"/>
  <c r="T16" i="3"/>
  <c r="U16" i="3" a="1"/>
  <c r="U16" i="3"/>
  <c r="V16" i="3" a="1"/>
  <c r="V16" i="3"/>
  <c r="W16" i="3" a="1"/>
  <c r="W16" i="3"/>
  <c r="X16" i="3" a="1"/>
  <c r="X16" i="3"/>
  <c r="Y16" i="3" a="1"/>
  <c r="Y16" i="3"/>
  <c r="Z16" i="3" a="1"/>
  <c r="Z16" i="3"/>
  <c r="AA16" i="3" a="1"/>
  <c r="AA16" i="3"/>
  <c r="AB16" i="3" a="1"/>
  <c r="AB16" i="3"/>
  <c r="AC16" i="3" a="1"/>
  <c r="AC16" i="3"/>
  <c r="AD16" i="3" a="1"/>
  <c r="AD16" i="3"/>
  <c r="A17" i="3"/>
  <c r="C17" i="3" a="1"/>
  <c r="C17" i="3"/>
  <c r="D17" i="3" a="1"/>
  <c r="D17" i="3"/>
  <c r="E17" i="3" a="1"/>
  <c r="E17" i="3"/>
  <c r="F17" i="3" a="1"/>
  <c r="F17" i="3"/>
  <c r="G17" i="3" a="1"/>
  <c r="G17" i="3"/>
  <c r="H17" i="3" a="1"/>
  <c r="H17" i="3"/>
  <c r="I17" i="3" a="1"/>
  <c r="I17" i="3"/>
  <c r="J17" i="3" a="1"/>
  <c r="J17" i="3"/>
  <c r="K17" i="3" a="1"/>
  <c r="K17" i="3"/>
  <c r="L17" i="3" a="1"/>
  <c r="L17" i="3"/>
  <c r="M17" i="3" a="1"/>
  <c r="M17" i="3"/>
  <c r="N17" i="3" a="1"/>
  <c r="N17" i="3"/>
  <c r="O17" i="3" a="1"/>
  <c r="O17" i="3"/>
  <c r="P17" i="3" a="1"/>
  <c r="P17" i="3"/>
  <c r="Q17" i="3" a="1"/>
  <c r="Q17" i="3"/>
  <c r="R17" i="3" a="1"/>
  <c r="R17" i="3"/>
  <c r="S17" i="3" a="1"/>
  <c r="S17" i="3"/>
  <c r="T17" i="3" a="1"/>
  <c r="T17" i="3"/>
  <c r="U17" i="3" a="1"/>
  <c r="U17" i="3"/>
  <c r="V17" i="3" a="1"/>
  <c r="V17" i="3"/>
  <c r="W17" i="3" a="1"/>
  <c r="W17" i="3"/>
  <c r="X17" i="3" a="1"/>
  <c r="X17" i="3"/>
  <c r="Y17" i="3" a="1"/>
  <c r="Y17" i="3"/>
  <c r="Z17" i="3" a="1"/>
  <c r="Z17" i="3"/>
  <c r="AA17" i="3" a="1"/>
  <c r="AA17" i="3"/>
  <c r="AB17" i="3" a="1"/>
  <c r="AB17" i="3"/>
  <c r="AC17" i="3" a="1"/>
  <c r="AC17" i="3"/>
  <c r="AD17" i="3" a="1"/>
  <c r="AD17" i="3"/>
  <c r="A18" i="3"/>
  <c r="C18" i="3" a="1"/>
  <c r="C18" i="3"/>
  <c r="D18" i="3" a="1"/>
  <c r="D18" i="3"/>
  <c r="E18" i="3" a="1"/>
  <c r="E18" i="3"/>
  <c r="F18" i="3" a="1"/>
  <c r="F18" i="3"/>
  <c r="G18" i="3" a="1"/>
  <c r="G18" i="3"/>
  <c r="H18" i="3" a="1"/>
  <c r="H18" i="3"/>
  <c r="I18" i="3" a="1"/>
  <c r="I18" i="3"/>
  <c r="J18" i="3" a="1"/>
  <c r="J18" i="3"/>
  <c r="K18" i="3" a="1"/>
  <c r="K18" i="3"/>
  <c r="L18" i="3" a="1"/>
  <c r="L18" i="3"/>
  <c r="M18" i="3" a="1"/>
  <c r="M18" i="3"/>
  <c r="N18" i="3" a="1"/>
  <c r="N18" i="3"/>
  <c r="O18" i="3" a="1"/>
  <c r="O18" i="3"/>
  <c r="P18" i="3" a="1"/>
  <c r="P18" i="3"/>
  <c r="Q18" i="3" a="1"/>
  <c r="Q18" i="3"/>
  <c r="R18" i="3" a="1"/>
  <c r="R18" i="3"/>
  <c r="S18" i="3" a="1"/>
  <c r="S18" i="3"/>
  <c r="T18" i="3" a="1"/>
  <c r="T18" i="3"/>
  <c r="U18" i="3" a="1"/>
  <c r="U18" i="3"/>
  <c r="V18" i="3" a="1"/>
  <c r="V18" i="3"/>
  <c r="W18" i="3" a="1"/>
  <c r="W18" i="3"/>
  <c r="X18" i="3" a="1"/>
  <c r="X18" i="3"/>
  <c r="Y18" i="3" a="1"/>
  <c r="Y18" i="3"/>
  <c r="Z18" i="3" a="1"/>
  <c r="Z18" i="3"/>
  <c r="AA18" i="3" a="1"/>
  <c r="AA18" i="3"/>
  <c r="AB18" i="3" a="1"/>
  <c r="AB18" i="3"/>
  <c r="AC18" i="3" a="1"/>
  <c r="AC18" i="3"/>
  <c r="AD18" i="3" a="1"/>
  <c r="AD18" i="3"/>
  <c r="A19" i="3"/>
  <c r="C19" i="3" a="1"/>
  <c r="C19" i="3"/>
  <c r="D19" i="3" a="1"/>
  <c r="D19" i="3"/>
  <c r="E19" i="3" a="1"/>
  <c r="E19" i="3"/>
  <c r="F19" i="3" a="1"/>
  <c r="F19" i="3"/>
  <c r="G19" i="3" a="1"/>
  <c r="G19" i="3"/>
  <c r="H19" i="3" a="1"/>
  <c r="H19" i="3"/>
  <c r="I19" i="3" a="1"/>
  <c r="I19" i="3"/>
  <c r="J19" i="3" a="1"/>
  <c r="J19" i="3"/>
  <c r="K19" i="3" a="1"/>
  <c r="K19" i="3"/>
  <c r="L19" i="3" a="1"/>
  <c r="L19" i="3"/>
  <c r="M19" i="3" a="1"/>
  <c r="M19" i="3"/>
  <c r="N19" i="3" a="1"/>
  <c r="N19" i="3"/>
  <c r="O19" i="3" a="1"/>
  <c r="O19" i="3"/>
  <c r="P19" i="3" a="1"/>
  <c r="P19" i="3"/>
  <c r="Q19" i="3" a="1"/>
  <c r="Q19" i="3"/>
  <c r="R19" i="3" a="1"/>
  <c r="R19" i="3"/>
  <c r="S19" i="3" a="1"/>
  <c r="S19" i="3"/>
  <c r="T19" i="3" a="1"/>
  <c r="T19" i="3"/>
  <c r="U19" i="3" a="1"/>
  <c r="U19" i="3"/>
  <c r="V19" i="3" a="1"/>
  <c r="V19" i="3"/>
  <c r="W19" i="3" a="1"/>
  <c r="W19" i="3"/>
  <c r="X19" i="3" a="1"/>
  <c r="X19" i="3"/>
  <c r="Y19" i="3" a="1"/>
  <c r="Y19" i="3"/>
  <c r="Z19" i="3" a="1"/>
  <c r="Z19" i="3"/>
  <c r="AA19" i="3" a="1"/>
  <c r="AA19" i="3"/>
  <c r="AB19" i="3" a="1"/>
  <c r="AB19" i="3"/>
  <c r="AC19" i="3" a="1"/>
  <c r="AC19" i="3"/>
  <c r="AD19" i="3" a="1"/>
  <c r="AD19" i="3"/>
  <c r="A20" i="3"/>
  <c r="C20" i="3" a="1"/>
  <c r="C20" i="3"/>
  <c r="D20" i="3" a="1"/>
  <c r="D20" i="3"/>
  <c r="E20" i="3" a="1"/>
  <c r="E20" i="3"/>
  <c r="F20" i="3" a="1"/>
  <c r="F20" i="3"/>
  <c r="G20" i="3" a="1"/>
  <c r="G20" i="3"/>
  <c r="H20" i="3" a="1"/>
  <c r="H20" i="3"/>
  <c r="I20" i="3" a="1"/>
  <c r="I20" i="3"/>
  <c r="J20" i="3" a="1"/>
  <c r="J20" i="3"/>
  <c r="K20" i="3" a="1"/>
  <c r="K20" i="3"/>
  <c r="L20" i="3" a="1"/>
  <c r="L20" i="3"/>
  <c r="M20" i="3" a="1"/>
  <c r="M20" i="3"/>
  <c r="N20" i="3" a="1"/>
  <c r="N20" i="3"/>
  <c r="O20" i="3" a="1"/>
  <c r="O20" i="3"/>
  <c r="P20" i="3" a="1"/>
  <c r="P20" i="3"/>
  <c r="Q20" i="3" a="1"/>
  <c r="Q20" i="3"/>
  <c r="R20" i="3" a="1"/>
  <c r="R20" i="3"/>
  <c r="S20" i="3" a="1"/>
  <c r="S20" i="3"/>
  <c r="T20" i="3" a="1"/>
  <c r="T20" i="3"/>
  <c r="U20" i="3" a="1"/>
  <c r="U20" i="3"/>
  <c r="V20" i="3" a="1"/>
  <c r="V20" i="3"/>
  <c r="W20" i="3" a="1"/>
  <c r="W20" i="3"/>
  <c r="X20" i="3" a="1"/>
  <c r="X20" i="3"/>
  <c r="Y20" i="3" a="1"/>
  <c r="Y20" i="3"/>
  <c r="Z20" i="3" a="1"/>
  <c r="Z20" i="3"/>
  <c r="AA20" i="3" a="1"/>
  <c r="AA20" i="3"/>
  <c r="AB20" i="3" a="1"/>
  <c r="AB20" i="3"/>
  <c r="AC20" i="3" a="1"/>
  <c r="AC20" i="3"/>
  <c r="AD20" i="3" a="1"/>
  <c r="AD20" i="3"/>
  <c r="A21" i="3"/>
  <c r="C21" i="3" a="1"/>
  <c r="C21" i="3"/>
  <c r="D21" i="3" a="1"/>
  <c r="D21" i="3"/>
  <c r="E21" i="3" a="1"/>
  <c r="E21" i="3"/>
  <c r="F21" i="3" a="1"/>
  <c r="F21" i="3"/>
  <c r="G21" i="3" a="1"/>
  <c r="G21" i="3"/>
  <c r="H21" i="3" a="1"/>
  <c r="H21" i="3"/>
  <c r="I21" i="3" a="1"/>
  <c r="I21" i="3"/>
  <c r="J21" i="3" a="1"/>
  <c r="J21" i="3"/>
  <c r="K21" i="3" a="1"/>
  <c r="K21" i="3"/>
  <c r="L21" i="3" a="1"/>
  <c r="L21" i="3"/>
  <c r="M21" i="3" a="1"/>
  <c r="M21" i="3"/>
  <c r="N21" i="3" a="1"/>
  <c r="N21" i="3"/>
  <c r="O21" i="3" a="1"/>
  <c r="O21" i="3"/>
  <c r="P21" i="3" a="1"/>
  <c r="P21" i="3"/>
  <c r="Q21" i="3" a="1"/>
  <c r="Q21" i="3"/>
  <c r="R21" i="3" a="1"/>
  <c r="R21" i="3"/>
  <c r="S21" i="3" a="1"/>
  <c r="S21" i="3"/>
  <c r="T21" i="3" a="1"/>
  <c r="T21" i="3"/>
  <c r="U21" i="3" a="1"/>
  <c r="U21" i="3"/>
  <c r="V21" i="3" a="1"/>
  <c r="V21" i="3"/>
  <c r="W21" i="3" a="1"/>
  <c r="W21" i="3"/>
  <c r="X21" i="3" a="1"/>
  <c r="X21" i="3"/>
  <c r="Y21" i="3" a="1"/>
  <c r="Y21" i="3"/>
  <c r="Z21" i="3" a="1"/>
  <c r="Z21" i="3"/>
  <c r="AA21" i="3" a="1"/>
  <c r="AA21" i="3"/>
  <c r="AB21" i="3" a="1"/>
  <c r="AB21" i="3"/>
  <c r="AC21" i="3" a="1"/>
  <c r="AC21" i="3"/>
  <c r="AD21" i="3" a="1"/>
  <c r="AD21" i="3"/>
  <c r="A22" i="3"/>
  <c r="C22" i="3" a="1"/>
  <c r="C22" i="3"/>
  <c r="D22" i="3" a="1"/>
  <c r="D22" i="3"/>
  <c r="E22" i="3" a="1"/>
  <c r="E22" i="3"/>
  <c r="F22" i="3" a="1"/>
  <c r="F22" i="3"/>
  <c r="G22" i="3" a="1"/>
  <c r="G22" i="3"/>
  <c r="H22" i="3" a="1"/>
  <c r="H22" i="3"/>
  <c r="I22" i="3" a="1"/>
  <c r="I22" i="3"/>
  <c r="J22" i="3" a="1"/>
  <c r="J22" i="3"/>
  <c r="K22" i="3" a="1"/>
  <c r="K22" i="3"/>
  <c r="L22" i="3" a="1"/>
  <c r="L22" i="3"/>
  <c r="M22" i="3" a="1"/>
  <c r="M22" i="3"/>
  <c r="N22" i="3" a="1"/>
  <c r="N22" i="3"/>
  <c r="O22" i="3" a="1"/>
  <c r="O22" i="3"/>
  <c r="P22" i="3" a="1"/>
  <c r="P22" i="3"/>
  <c r="Q22" i="3" a="1"/>
  <c r="Q22" i="3"/>
  <c r="R22" i="3" a="1"/>
  <c r="R22" i="3"/>
  <c r="S22" i="3" a="1"/>
  <c r="S22" i="3"/>
  <c r="T22" i="3" a="1"/>
  <c r="T22" i="3"/>
  <c r="U22" i="3" a="1"/>
  <c r="U22" i="3"/>
  <c r="V22" i="3" a="1"/>
  <c r="V22" i="3"/>
  <c r="W22" i="3" a="1"/>
  <c r="W22" i="3"/>
  <c r="X22" i="3" a="1"/>
  <c r="X22" i="3"/>
  <c r="Y22" i="3" a="1"/>
  <c r="Y22" i="3"/>
  <c r="Z22" i="3" a="1"/>
  <c r="Z22" i="3"/>
  <c r="AA22" i="3" a="1"/>
  <c r="AA22" i="3"/>
  <c r="AB22" i="3" a="1"/>
  <c r="AB22" i="3"/>
  <c r="AC22" i="3" a="1"/>
  <c r="AC22" i="3"/>
  <c r="AD22" i="3" a="1"/>
  <c r="AD22" i="3"/>
  <c r="A23" i="3"/>
  <c r="C23" i="3" a="1"/>
  <c r="C23" i="3"/>
  <c r="D23" i="3" a="1"/>
  <c r="D23" i="3"/>
  <c r="E23" i="3" a="1"/>
  <c r="E23" i="3"/>
  <c r="F23" i="3" a="1"/>
  <c r="F23" i="3"/>
  <c r="G23" i="3" a="1"/>
  <c r="G23" i="3"/>
  <c r="H23" i="3" a="1"/>
  <c r="H23" i="3"/>
  <c r="I23" i="3" a="1"/>
  <c r="I23" i="3"/>
  <c r="J23" i="3" a="1"/>
  <c r="J23" i="3"/>
  <c r="K23" i="3" a="1"/>
  <c r="K23" i="3"/>
  <c r="L23" i="3" a="1"/>
  <c r="L23" i="3"/>
  <c r="M23" i="3" a="1"/>
  <c r="M23" i="3"/>
  <c r="N23" i="3" a="1"/>
  <c r="N23" i="3"/>
  <c r="O23" i="3" a="1"/>
  <c r="O23" i="3"/>
  <c r="P23" i="3" a="1"/>
  <c r="P23" i="3"/>
  <c r="Q23" i="3" a="1"/>
  <c r="Q23" i="3"/>
  <c r="R23" i="3" a="1"/>
  <c r="R23" i="3"/>
  <c r="S23" i="3" a="1"/>
  <c r="S23" i="3"/>
  <c r="T23" i="3" a="1"/>
  <c r="T23" i="3"/>
  <c r="U23" i="3" a="1"/>
  <c r="U23" i="3"/>
  <c r="V23" i="3" a="1"/>
  <c r="V23" i="3"/>
  <c r="W23" i="3" a="1"/>
  <c r="W23" i="3"/>
  <c r="X23" i="3" a="1"/>
  <c r="X23" i="3"/>
  <c r="Y23" i="3" a="1"/>
  <c r="Y23" i="3"/>
  <c r="Z23" i="3" a="1"/>
  <c r="Z23" i="3"/>
  <c r="AA23" i="3" a="1"/>
  <c r="AA23" i="3"/>
  <c r="AB23" i="3" a="1"/>
  <c r="AB23" i="3"/>
  <c r="AC23" i="3" a="1"/>
  <c r="AC23" i="3"/>
  <c r="AD23" i="3" a="1"/>
  <c r="AD23" i="3"/>
  <c r="A24" i="3"/>
  <c r="C24" i="3" a="1"/>
  <c r="C24" i="3"/>
  <c r="D24" i="3" a="1"/>
  <c r="D24" i="3"/>
  <c r="E24" i="3" a="1"/>
  <c r="E24" i="3"/>
  <c r="F24" i="3" a="1"/>
  <c r="F24" i="3"/>
  <c r="G24" i="3" a="1"/>
  <c r="G24" i="3"/>
  <c r="H24" i="3" a="1"/>
  <c r="H24" i="3"/>
  <c r="I24" i="3" a="1"/>
  <c r="I24" i="3"/>
  <c r="J24" i="3" a="1"/>
  <c r="J24" i="3"/>
  <c r="K24" i="3" a="1"/>
  <c r="K24" i="3"/>
  <c r="L24" i="3" a="1"/>
  <c r="L24" i="3"/>
  <c r="M24" i="3" a="1"/>
  <c r="M24" i="3"/>
  <c r="N24" i="3" a="1"/>
  <c r="N24" i="3"/>
  <c r="O24" i="3" a="1"/>
  <c r="O24" i="3"/>
  <c r="P24" i="3" a="1"/>
  <c r="P24" i="3"/>
  <c r="Q24" i="3" a="1"/>
  <c r="Q24" i="3"/>
  <c r="R24" i="3" a="1"/>
  <c r="R24" i="3"/>
  <c r="S24" i="3" a="1"/>
  <c r="S24" i="3"/>
  <c r="T24" i="3" a="1"/>
  <c r="T24" i="3"/>
  <c r="U24" i="3" a="1"/>
  <c r="U24" i="3"/>
  <c r="V24" i="3" a="1"/>
  <c r="V24" i="3"/>
  <c r="W24" i="3" a="1"/>
  <c r="W24" i="3"/>
  <c r="X24" i="3" a="1"/>
  <c r="X24" i="3"/>
  <c r="Y24" i="3" a="1"/>
  <c r="Y24" i="3"/>
  <c r="Z24" i="3" a="1"/>
  <c r="Z24" i="3"/>
  <c r="AA24" i="3" a="1"/>
  <c r="AA24" i="3"/>
  <c r="AB24" i="3" a="1"/>
  <c r="AB24" i="3"/>
  <c r="AC24" i="3" a="1"/>
  <c r="AC24" i="3"/>
  <c r="AD24" i="3" a="1"/>
  <c r="AD24" i="3"/>
  <c r="A25" i="3"/>
  <c r="C25" i="3" a="1"/>
  <c r="C25" i="3"/>
  <c r="D25" i="3" a="1"/>
  <c r="D25" i="3"/>
  <c r="E25" i="3" a="1"/>
  <c r="E25" i="3"/>
  <c r="F25" i="3" a="1"/>
  <c r="F25" i="3"/>
  <c r="G25" i="3" a="1"/>
  <c r="G25" i="3"/>
  <c r="H25" i="3" a="1"/>
  <c r="H25" i="3"/>
  <c r="I25" i="3" a="1"/>
  <c r="I25" i="3"/>
  <c r="J25" i="3" a="1"/>
  <c r="J25" i="3"/>
  <c r="K25" i="3" a="1"/>
  <c r="K25" i="3"/>
  <c r="L25" i="3" a="1"/>
  <c r="L25" i="3"/>
  <c r="M25" i="3" a="1"/>
  <c r="M25" i="3"/>
  <c r="N25" i="3" a="1"/>
  <c r="N25" i="3"/>
  <c r="O25" i="3" a="1"/>
  <c r="O25" i="3"/>
  <c r="P25" i="3" a="1"/>
  <c r="P25" i="3"/>
  <c r="Q25" i="3" a="1"/>
  <c r="Q25" i="3"/>
  <c r="R25" i="3" a="1"/>
  <c r="R25" i="3"/>
  <c r="S25" i="3" a="1"/>
  <c r="S25" i="3"/>
  <c r="T25" i="3" a="1"/>
  <c r="T25" i="3"/>
  <c r="U25" i="3" a="1"/>
  <c r="U25" i="3"/>
  <c r="V25" i="3" a="1"/>
  <c r="V25" i="3"/>
  <c r="W25" i="3" a="1"/>
  <c r="W25" i="3"/>
  <c r="X25" i="3" a="1"/>
  <c r="X25" i="3"/>
  <c r="Y25" i="3" a="1"/>
  <c r="Y25" i="3"/>
  <c r="Z25" i="3" a="1"/>
  <c r="Z25" i="3"/>
  <c r="AA25" i="3" a="1"/>
  <c r="AA25" i="3"/>
  <c r="AB25" i="3" a="1"/>
  <c r="AB25" i="3"/>
  <c r="AC25" i="3" a="1"/>
  <c r="AC25" i="3"/>
  <c r="AD25" i="3" a="1"/>
  <c r="AD25" i="3"/>
  <c r="A26" i="3"/>
  <c r="C26" i="3" a="1"/>
  <c r="C26" i="3"/>
  <c r="D26" i="3" a="1"/>
  <c r="D26" i="3"/>
  <c r="E26" i="3" a="1"/>
  <c r="E26" i="3"/>
  <c r="F26" i="3" a="1"/>
  <c r="F26" i="3"/>
  <c r="G26" i="3" a="1"/>
  <c r="G26" i="3"/>
  <c r="H26" i="3" a="1"/>
  <c r="H26" i="3"/>
  <c r="I26" i="3" a="1"/>
  <c r="I26" i="3"/>
  <c r="J26" i="3" a="1"/>
  <c r="J26" i="3"/>
  <c r="K26" i="3" a="1"/>
  <c r="K26" i="3"/>
  <c r="L26" i="3" a="1"/>
  <c r="L26" i="3"/>
  <c r="M26" i="3" a="1"/>
  <c r="M26" i="3"/>
  <c r="N26" i="3" a="1"/>
  <c r="N26" i="3"/>
  <c r="O26" i="3" a="1"/>
  <c r="O26" i="3"/>
  <c r="P26" i="3" a="1"/>
  <c r="P26" i="3"/>
  <c r="Q26" i="3" a="1"/>
  <c r="Q26" i="3"/>
  <c r="R26" i="3" a="1"/>
  <c r="R26" i="3"/>
  <c r="S26" i="3" a="1"/>
  <c r="S26" i="3"/>
  <c r="T26" i="3" a="1"/>
  <c r="T26" i="3"/>
  <c r="U26" i="3" a="1"/>
  <c r="U26" i="3"/>
  <c r="V26" i="3" a="1"/>
  <c r="V26" i="3"/>
  <c r="W26" i="3" a="1"/>
  <c r="W26" i="3"/>
  <c r="X26" i="3" a="1"/>
  <c r="X26" i="3"/>
  <c r="Y26" i="3" a="1"/>
  <c r="Y26" i="3"/>
  <c r="Z26" i="3" a="1"/>
  <c r="Z26" i="3"/>
  <c r="AA26" i="3" a="1"/>
  <c r="AA26" i="3"/>
  <c r="AB26" i="3" a="1"/>
  <c r="AB26" i="3"/>
  <c r="AC26" i="3" a="1"/>
  <c r="AC26" i="3"/>
  <c r="AD26" i="3" a="1"/>
  <c r="AD26" i="3"/>
  <c r="A27" i="3"/>
  <c r="C27" i="3" a="1"/>
  <c r="C27" i="3"/>
  <c r="D27" i="3" a="1"/>
  <c r="D27" i="3"/>
  <c r="E27" i="3" a="1"/>
  <c r="E27" i="3"/>
  <c r="F27" i="3" a="1"/>
  <c r="F27" i="3"/>
  <c r="G27" i="3" a="1"/>
  <c r="G27" i="3"/>
  <c r="H27" i="3" a="1"/>
  <c r="H27" i="3"/>
  <c r="I27" i="3" a="1"/>
  <c r="I27" i="3"/>
  <c r="J27" i="3" a="1"/>
  <c r="J27" i="3"/>
  <c r="K27" i="3" a="1"/>
  <c r="K27" i="3"/>
  <c r="L27" i="3" a="1"/>
  <c r="L27" i="3"/>
  <c r="M27" i="3" a="1"/>
  <c r="M27" i="3"/>
  <c r="N27" i="3" a="1"/>
  <c r="N27" i="3"/>
  <c r="O27" i="3" a="1"/>
  <c r="O27" i="3"/>
  <c r="P27" i="3" a="1"/>
  <c r="P27" i="3"/>
  <c r="Q27" i="3" a="1"/>
  <c r="Q27" i="3"/>
  <c r="R27" i="3" a="1"/>
  <c r="R27" i="3"/>
  <c r="S27" i="3" a="1"/>
  <c r="S27" i="3"/>
  <c r="T27" i="3" a="1"/>
  <c r="T27" i="3"/>
  <c r="U27" i="3" a="1"/>
  <c r="U27" i="3"/>
  <c r="V27" i="3" a="1"/>
  <c r="V27" i="3"/>
  <c r="W27" i="3" a="1"/>
  <c r="W27" i="3"/>
  <c r="X27" i="3" a="1"/>
  <c r="X27" i="3"/>
  <c r="Y27" i="3" a="1"/>
  <c r="Y27" i="3"/>
  <c r="Z27" i="3" a="1"/>
  <c r="Z27" i="3"/>
  <c r="AA27" i="3" a="1"/>
  <c r="AA27" i="3"/>
  <c r="AB27" i="3" a="1"/>
  <c r="AB27" i="3"/>
  <c r="AC27" i="3" a="1"/>
  <c r="AC27" i="3"/>
  <c r="AD27" i="3" a="1"/>
  <c r="AD27" i="3"/>
  <c r="A28" i="3"/>
  <c r="C28" i="3" a="1"/>
  <c r="C28" i="3"/>
  <c r="D28" i="3" a="1"/>
  <c r="D28" i="3"/>
  <c r="E28" i="3" a="1"/>
  <c r="E28" i="3"/>
  <c r="F28" i="3" a="1"/>
  <c r="F28" i="3"/>
  <c r="G28" i="3" a="1"/>
  <c r="G28" i="3"/>
  <c r="H28" i="3" a="1"/>
  <c r="H28" i="3"/>
  <c r="I28" i="3" a="1"/>
  <c r="I28" i="3"/>
  <c r="J28" i="3" a="1"/>
  <c r="J28" i="3"/>
  <c r="K28" i="3" a="1"/>
  <c r="K28" i="3"/>
  <c r="L28" i="3" a="1"/>
  <c r="L28" i="3"/>
  <c r="M28" i="3" a="1"/>
  <c r="M28" i="3"/>
  <c r="N28" i="3" a="1"/>
  <c r="N28" i="3"/>
  <c r="O28" i="3" a="1"/>
  <c r="O28" i="3"/>
  <c r="P28" i="3" a="1"/>
  <c r="P28" i="3"/>
  <c r="Q28" i="3" a="1"/>
  <c r="Q28" i="3"/>
  <c r="R28" i="3" a="1"/>
  <c r="R28" i="3"/>
  <c r="S28" i="3" a="1"/>
  <c r="S28" i="3"/>
  <c r="T28" i="3" a="1"/>
  <c r="T28" i="3"/>
  <c r="U28" i="3" a="1"/>
  <c r="U28" i="3"/>
  <c r="V28" i="3" a="1"/>
  <c r="V28" i="3"/>
  <c r="W28" i="3" a="1"/>
  <c r="W28" i="3"/>
  <c r="X28" i="3" a="1"/>
  <c r="X28" i="3"/>
  <c r="Y28" i="3" a="1"/>
  <c r="Y28" i="3"/>
  <c r="Z28" i="3" a="1"/>
  <c r="Z28" i="3"/>
  <c r="AA28" i="3" a="1"/>
  <c r="AA28" i="3"/>
  <c r="AB28" i="3" a="1"/>
  <c r="AB28" i="3"/>
  <c r="AC28" i="3" a="1"/>
  <c r="AC28" i="3"/>
  <c r="AD28" i="3" a="1"/>
  <c r="AD28" i="3"/>
  <c r="A29" i="3"/>
  <c r="C29" i="3" a="1"/>
  <c r="C29" i="3"/>
  <c r="D29" i="3" a="1"/>
  <c r="D29" i="3"/>
  <c r="E29" i="3" a="1"/>
  <c r="E29" i="3"/>
  <c r="F29" i="3" a="1"/>
  <c r="F29" i="3"/>
  <c r="G29" i="3" a="1"/>
  <c r="G29" i="3"/>
  <c r="H29" i="3" a="1"/>
  <c r="H29" i="3"/>
  <c r="I29" i="3" a="1"/>
  <c r="I29" i="3"/>
  <c r="J29" i="3" a="1"/>
  <c r="J29" i="3"/>
  <c r="K29" i="3" a="1"/>
  <c r="K29" i="3"/>
  <c r="L29" i="3" a="1"/>
  <c r="L29" i="3"/>
  <c r="M29" i="3" a="1"/>
  <c r="M29" i="3"/>
  <c r="N29" i="3" a="1"/>
  <c r="N29" i="3"/>
  <c r="O29" i="3" a="1"/>
  <c r="O29" i="3"/>
  <c r="P29" i="3" a="1"/>
  <c r="P29" i="3"/>
  <c r="Q29" i="3" a="1"/>
  <c r="Q29" i="3"/>
  <c r="R29" i="3" a="1"/>
  <c r="R29" i="3"/>
  <c r="S29" i="3" a="1"/>
  <c r="S29" i="3"/>
  <c r="T29" i="3" a="1"/>
  <c r="T29" i="3"/>
  <c r="U29" i="3" a="1"/>
  <c r="U29" i="3"/>
  <c r="V29" i="3" a="1"/>
  <c r="V29" i="3"/>
  <c r="W29" i="3" a="1"/>
  <c r="W29" i="3"/>
  <c r="X29" i="3" a="1"/>
  <c r="X29" i="3"/>
  <c r="Y29" i="3" a="1"/>
  <c r="Y29" i="3"/>
  <c r="Z29" i="3" a="1"/>
  <c r="Z29" i="3"/>
  <c r="AA29" i="3" a="1"/>
  <c r="AA29" i="3"/>
  <c r="AB29" i="3" a="1"/>
  <c r="AB29" i="3"/>
  <c r="AC29" i="3" a="1"/>
  <c r="AC29" i="3"/>
  <c r="AD29" i="3" a="1"/>
  <c r="AD29" i="3"/>
  <c r="A30" i="3"/>
  <c r="C30" i="3" a="1"/>
  <c r="C30" i="3"/>
  <c r="D30" i="3" a="1"/>
  <c r="D30" i="3"/>
  <c r="E30" i="3" a="1"/>
  <c r="E30" i="3"/>
  <c r="F30" i="3" a="1"/>
  <c r="F30" i="3"/>
  <c r="G30" i="3" a="1"/>
  <c r="G30" i="3"/>
  <c r="H30" i="3" a="1"/>
  <c r="H30" i="3"/>
  <c r="I30" i="3" a="1"/>
  <c r="I30" i="3"/>
  <c r="J30" i="3" a="1"/>
  <c r="J30" i="3"/>
  <c r="K30" i="3" a="1"/>
  <c r="K30" i="3"/>
  <c r="L30" i="3" a="1"/>
  <c r="L30" i="3"/>
  <c r="M30" i="3" a="1"/>
  <c r="M30" i="3"/>
  <c r="N30" i="3" a="1"/>
  <c r="N30" i="3"/>
  <c r="O30" i="3" a="1"/>
  <c r="O30" i="3"/>
  <c r="P30" i="3" a="1"/>
  <c r="P30" i="3"/>
  <c r="Q30" i="3" a="1"/>
  <c r="Q30" i="3"/>
  <c r="R30" i="3" a="1"/>
  <c r="R30" i="3"/>
  <c r="S30" i="3" a="1"/>
  <c r="S30" i="3"/>
  <c r="T30" i="3" a="1"/>
  <c r="T30" i="3"/>
  <c r="U30" i="3" a="1"/>
  <c r="U30" i="3"/>
  <c r="V30" i="3" a="1"/>
  <c r="V30" i="3"/>
  <c r="W30" i="3" a="1"/>
  <c r="W30" i="3"/>
  <c r="X30" i="3" a="1"/>
  <c r="X30" i="3"/>
  <c r="Y30" i="3" a="1"/>
  <c r="Y30" i="3"/>
  <c r="Z30" i="3" a="1"/>
  <c r="Z30" i="3"/>
  <c r="AA30" i="3" a="1"/>
  <c r="AA30" i="3"/>
  <c r="AB30" i="3" a="1"/>
  <c r="AB30" i="3"/>
  <c r="AC30" i="3" a="1"/>
  <c r="AC30" i="3"/>
  <c r="AD30" i="3" a="1"/>
  <c r="AD30" i="3"/>
  <c r="A31" i="3"/>
  <c r="C31" i="3" a="1"/>
  <c r="C31" i="3"/>
  <c r="D31" i="3" a="1"/>
  <c r="D31" i="3"/>
  <c r="E31" i="3" a="1"/>
  <c r="E31" i="3"/>
  <c r="F31" i="3" a="1"/>
  <c r="F31" i="3"/>
  <c r="G31" i="3" a="1"/>
  <c r="G31" i="3"/>
  <c r="H31" i="3" a="1"/>
  <c r="H31" i="3"/>
  <c r="I31" i="3" a="1"/>
  <c r="I31" i="3"/>
  <c r="J31" i="3" a="1"/>
  <c r="J31" i="3"/>
  <c r="K31" i="3" a="1"/>
  <c r="K31" i="3"/>
  <c r="L31" i="3" a="1"/>
  <c r="L31" i="3"/>
  <c r="M31" i="3" a="1"/>
  <c r="M31" i="3"/>
  <c r="N31" i="3" a="1"/>
  <c r="N31" i="3"/>
  <c r="O31" i="3" a="1"/>
  <c r="O31" i="3"/>
  <c r="P31" i="3" a="1"/>
  <c r="P31" i="3"/>
  <c r="Q31" i="3" a="1"/>
  <c r="Q31" i="3"/>
  <c r="R31" i="3" a="1"/>
  <c r="R31" i="3"/>
  <c r="S31" i="3" a="1"/>
  <c r="S31" i="3"/>
  <c r="T31" i="3" a="1"/>
  <c r="T31" i="3"/>
  <c r="U31" i="3" a="1"/>
  <c r="U31" i="3"/>
  <c r="V31" i="3" a="1"/>
  <c r="V31" i="3"/>
  <c r="W31" i="3" a="1"/>
  <c r="W31" i="3"/>
  <c r="X31" i="3" a="1"/>
  <c r="X31" i="3"/>
  <c r="Y31" i="3" a="1"/>
  <c r="Y31" i="3"/>
  <c r="Z31" i="3" a="1"/>
  <c r="Z31" i="3"/>
  <c r="AA31" i="3" a="1"/>
  <c r="AA31" i="3"/>
  <c r="AB31" i="3" a="1"/>
  <c r="AB31" i="3"/>
  <c r="AC31" i="3" a="1"/>
  <c r="AC31" i="3"/>
  <c r="AD31" i="3" a="1"/>
  <c r="AD31" i="3"/>
  <c r="AG7" i="3" a="1"/>
  <c r="AG7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AG18" i="3" a="1"/>
  <c r="AG18" i="3"/>
  <c r="AG9" i="3" a="1"/>
  <c r="AG9" i="3"/>
  <c r="AG27" i="3" a="1"/>
  <c r="AG27" i="3"/>
  <c r="AG24" i="3" a="1"/>
  <c r="AG24" i="3"/>
  <c r="AG15" i="3" a="1"/>
  <c r="AG15" i="3"/>
  <c r="AG30" i="3" a="1"/>
  <c r="AG30" i="3"/>
  <c r="AG21" i="3" a="1"/>
  <c r="AG21" i="3"/>
  <c r="AG12" i="3" a="1"/>
  <c r="AG12" i="3"/>
  <c r="AG6" i="3" a="1"/>
  <c r="AG6" i="3"/>
  <c r="AG29" i="3" a="1"/>
  <c r="AG29" i="3"/>
  <c r="AG26" i="3" a="1"/>
  <c r="AG26" i="3"/>
  <c r="AG23" i="3" a="1"/>
  <c r="AG23" i="3"/>
  <c r="AG20" i="3" a="1"/>
  <c r="AG20" i="3"/>
  <c r="AG17" i="3" a="1"/>
  <c r="AG17" i="3"/>
  <c r="AG14" i="3" a="1"/>
  <c r="AG14" i="3"/>
  <c r="AG11" i="3" a="1"/>
  <c r="AG11" i="3"/>
  <c r="AG8" i="3" a="1"/>
  <c r="AG8" i="3"/>
  <c r="AF6" i="3" a="1"/>
  <c r="AF6" i="3"/>
  <c r="AF7" i="3" a="1"/>
  <c r="AF7" i="3"/>
  <c r="AF12" i="3" a="1"/>
  <c r="AF12" i="3"/>
  <c r="AF15" i="3" a="1"/>
  <c r="AF15" i="3"/>
  <c r="AF18" i="3" a="1"/>
  <c r="AF18" i="3"/>
  <c r="AF21" i="3" a="1"/>
  <c r="AF21" i="3"/>
  <c r="AF24" i="3" a="1"/>
  <c r="AF24" i="3"/>
  <c r="AF27" i="3" a="1"/>
  <c r="AF27" i="3"/>
  <c r="AF8" i="3" a="1"/>
  <c r="AF8" i="3"/>
  <c r="AF10" i="3" a="1"/>
  <c r="AF10" i="3"/>
  <c r="AF13" i="3" a="1"/>
  <c r="AF13" i="3"/>
  <c r="AF16" i="3" a="1"/>
  <c r="AF16" i="3"/>
  <c r="AF19" i="3" a="1"/>
  <c r="AF19" i="3"/>
  <c r="AF22" i="3" a="1"/>
  <c r="AF22" i="3"/>
  <c r="AF25" i="3" a="1"/>
  <c r="AF25" i="3"/>
  <c r="AF9" i="3" a="1"/>
  <c r="AF9" i="3"/>
  <c r="AF11" i="3" a="1"/>
  <c r="AF11" i="3"/>
  <c r="AF14" i="3" a="1"/>
  <c r="AF14" i="3"/>
  <c r="AF17" i="3" a="1"/>
  <c r="AF17" i="3"/>
  <c r="AF20" i="3" a="1"/>
  <c r="AF20" i="3"/>
  <c r="AF23" i="3" a="1"/>
  <c r="AF23" i="3"/>
  <c r="AF26" i="3" a="1"/>
  <c r="AF26" i="3"/>
  <c r="AE6" i="3" a="1"/>
  <c r="AE6" i="3"/>
  <c r="AE9" i="3" a="1"/>
  <c r="AE9" i="3"/>
  <c r="AE10" i="3" a="1"/>
  <c r="AE10" i="3"/>
  <c r="AE13" i="3" a="1"/>
  <c r="AE13" i="3"/>
  <c r="AE16" i="3" a="1"/>
  <c r="AE16" i="3"/>
  <c r="AE19" i="3" a="1"/>
  <c r="AE19" i="3"/>
  <c r="AE22" i="3" a="1"/>
  <c r="AE22" i="3"/>
  <c r="AE25" i="3" a="1"/>
  <c r="AE25" i="3"/>
  <c r="AE28" i="3" a="1"/>
  <c r="AE28" i="3"/>
  <c r="AE7" i="3" a="1"/>
  <c r="AE7" i="3"/>
  <c r="AE11" i="3" a="1"/>
  <c r="AE11" i="3"/>
  <c r="AE14" i="3" a="1"/>
  <c r="AE14" i="3"/>
  <c r="AE17" i="3" a="1"/>
  <c r="AE17" i="3"/>
  <c r="AE20" i="3" a="1"/>
  <c r="AE20" i="3"/>
  <c r="AE23" i="3" a="1"/>
  <c r="AE23" i="3"/>
  <c r="AE26" i="3" a="1"/>
  <c r="AE26" i="3"/>
  <c r="AE8" i="3" a="1"/>
  <c r="AE8" i="3"/>
  <c r="AK8" i="3"/>
  <c r="AE12" i="3" a="1"/>
  <c r="AE12" i="3"/>
  <c r="AE15" i="3" a="1"/>
  <c r="AE15" i="3"/>
  <c r="AJ15" i="3"/>
  <c r="AE18" i="3" a="1"/>
  <c r="AE18" i="3"/>
  <c r="AE21" i="3" a="1"/>
  <c r="AE21" i="3"/>
  <c r="AE24" i="3" a="1"/>
  <c r="AE24" i="3"/>
  <c r="AE27" i="3" a="1"/>
  <c r="AE27" i="3"/>
  <c r="AE30" i="3" a="1"/>
  <c r="AE30" i="3"/>
  <c r="AG31" i="3" a="1"/>
  <c r="AG31" i="3"/>
  <c r="AG28" i="3" a="1"/>
  <c r="AG28" i="3"/>
  <c r="AG25" i="3" a="1"/>
  <c r="AG25" i="3"/>
  <c r="AG22" i="3" a="1"/>
  <c r="AG22" i="3"/>
  <c r="AJ22" i="3"/>
  <c r="AG19" i="3" a="1"/>
  <c r="AG19" i="3"/>
  <c r="AI19" i="3"/>
  <c r="AG16" i="3" a="1"/>
  <c r="AG16" i="3"/>
  <c r="AG13" i="3" a="1"/>
  <c r="AG13" i="3"/>
  <c r="AI13" i="3"/>
  <c r="AG10" i="3" a="1"/>
  <c r="AG10" i="3"/>
  <c r="AE31" i="3" a="1"/>
  <c r="AE31" i="3"/>
  <c r="AF30" i="3" a="1"/>
  <c r="AF30" i="3"/>
  <c r="AI30" i="3"/>
  <c r="AF29" i="3" a="1"/>
  <c r="AF29" i="3"/>
  <c r="AF31" i="3" a="1"/>
  <c r="AF31" i="3"/>
  <c r="AE29" i="3" a="1"/>
  <c r="AE29" i="3"/>
  <c r="AF28" i="3" a="1"/>
  <c r="AF28" i="3"/>
  <c r="AI28" i="3"/>
  <c r="AK7" i="3"/>
  <c r="AK22" i="3"/>
  <c r="AJ8" i="3"/>
  <c r="AK9" i="3"/>
  <c r="AI21" i="3"/>
  <c r="AK21" i="3"/>
  <c r="AH21" i="3"/>
  <c r="AJ24" i="3"/>
  <c r="AK24" i="3"/>
  <c r="AK20" i="3"/>
  <c r="AI26" i="3"/>
  <c r="AJ26" i="3"/>
  <c r="AK26" i="3"/>
  <c r="AH26" i="3"/>
  <c r="AH8" i="3"/>
  <c r="AI8" i="3"/>
  <c r="AK19" i="3"/>
  <c r="AH28" i="3"/>
  <c r="AK25" i="3"/>
  <c r="AJ30" i="3"/>
  <c r="AH30" i="3"/>
  <c r="AH22" i="3"/>
  <c r="AI22" i="3"/>
  <c r="AK28" i="3"/>
  <c r="AH19" i="3"/>
  <c r="AK13" i="3"/>
  <c r="AK15" i="3"/>
  <c r="AJ13" i="3"/>
  <c r="AH13" i="3"/>
  <c r="AK30" i="3"/>
  <c r="AH11" i="3"/>
  <c r="AH16" i="3"/>
  <c r="AH10" i="3"/>
  <c r="AI12" i="3"/>
  <c r="AK17" i="3"/>
  <c r="AJ17" i="3"/>
  <c r="AH17" i="3"/>
  <c r="AI17" i="3"/>
  <c r="AK18" i="3"/>
  <c r="AK14" i="3"/>
  <c r="AH31" i="3"/>
  <c r="AI31" i="3"/>
  <c r="AK29" i="3"/>
  <c r="AK31" i="3"/>
  <c r="AJ20" i="3"/>
  <c r="AK27" i="3"/>
  <c r="AJ31" i="3"/>
  <c r="AH29" i="3"/>
  <c r="AI29" i="3"/>
  <c r="AJ23" i="3"/>
  <c r="AH20" i="3"/>
  <c r="AI20" i="3"/>
  <c r="AJ14" i="3"/>
  <c r="AJ27" i="3"/>
  <c r="AH24" i="3"/>
  <c r="AI24" i="3"/>
  <c r="AJ18" i="3"/>
  <c r="AH15" i="3"/>
  <c r="AI15" i="3"/>
  <c r="AJ9" i="3"/>
  <c r="AJ25" i="3"/>
  <c r="AJ7" i="3"/>
  <c r="AH23" i="3"/>
  <c r="AI23" i="3"/>
  <c r="AH14" i="3"/>
  <c r="AI14" i="3"/>
  <c r="AH27" i="3"/>
  <c r="AI27" i="3"/>
  <c r="AJ21" i="3"/>
  <c r="AH18" i="3"/>
  <c r="AI18" i="3"/>
  <c r="AH9" i="3"/>
  <c r="AI9" i="3"/>
  <c r="AJ28" i="3"/>
  <c r="AH25" i="3"/>
  <c r="AI25" i="3"/>
  <c r="AJ19" i="3"/>
  <c r="AH7" i="3"/>
  <c r="AI7" i="3"/>
  <c r="AJ29" i="3"/>
  <c r="AK23" i="3"/>
  <c r="AI6" i="3"/>
  <c r="AJ6" i="3"/>
  <c r="AK6" i="3"/>
  <c r="AH6" i="3"/>
  <c r="AK16" i="3"/>
  <c r="AJ11" i="3"/>
  <c r="AJ10" i="3"/>
  <c r="AJ16" i="3"/>
  <c r="AH12" i="3"/>
  <c r="AK10" i="3"/>
  <c r="AI16" i="3"/>
  <c r="AJ12" i="3"/>
  <c r="AI11" i="3"/>
  <c r="AK12" i="3"/>
  <c r="AI10" i="3"/>
  <c r="AK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<sst xmlns="http://schemas.openxmlformats.org/spreadsheetml/2006/main" count="4488" uniqueCount="1074">
  <si>
    <t>nomor</t>
  </si>
  <si>
    <t>nama</t>
  </si>
  <si>
    <t>1</t>
  </si>
  <si>
    <t>Andi Rahmad</t>
  </si>
  <si>
    <t>2</t>
  </si>
  <si>
    <t>Budi Santoso</t>
  </si>
  <si>
    <t>3</t>
  </si>
  <si>
    <t>Candra Wijaya</t>
  </si>
  <si>
    <t>4</t>
  </si>
  <si>
    <t>Dian Sastrowardoyo</t>
  </si>
  <si>
    <t>5</t>
  </si>
  <si>
    <t>Eka Putri</t>
  </si>
  <si>
    <t>6</t>
  </si>
  <si>
    <t>Fajar Nugraha</t>
  </si>
  <si>
    <t>7</t>
  </si>
  <si>
    <t>Galih Pratama</t>
  </si>
  <si>
    <t>8</t>
  </si>
  <si>
    <t>Hana Safira</t>
  </si>
  <si>
    <t>9</t>
  </si>
  <si>
    <t>Indah Permata</t>
  </si>
  <si>
    <t>10</t>
  </si>
  <si>
    <t>Joko Widodo</t>
  </si>
  <si>
    <t>11</t>
  </si>
  <si>
    <t>Kurnia Dewi</t>
  </si>
  <si>
    <t>12</t>
  </si>
  <si>
    <t>Lina Sari</t>
  </si>
  <si>
    <t>13</t>
  </si>
  <si>
    <t>Mulyadi Tjandra</t>
  </si>
  <si>
    <t>14</t>
  </si>
  <si>
    <t>Novi Rahayu</t>
  </si>
  <si>
    <t>15</t>
  </si>
  <si>
    <t>Oka Wirya</t>
  </si>
  <si>
    <t>16</t>
  </si>
  <si>
    <t>Putri Ayu</t>
  </si>
  <si>
    <t>17</t>
  </si>
  <si>
    <t>Qory Sandioriva</t>
  </si>
  <si>
    <t>18</t>
  </si>
  <si>
    <t>Rizky Febian</t>
  </si>
  <si>
    <t>19</t>
  </si>
  <si>
    <t>Siti Nurhaliza</t>
  </si>
  <si>
    <t>20</t>
  </si>
  <si>
    <t>Tegar Putra</t>
  </si>
  <si>
    <t>21</t>
  </si>
  <si>
    <t>Umar Bakri</t>
  </si>
  <si>
    <t>22</t>
  </si>
  <si>
    <t>Vania Larissa</t>
  </si>
  <si>
    <t>23</t>
  </si>
  <si>
    <t>Wulan Guritno</t>
  </si>
  <si>
    <t>24</t>
  </si>
  <si>
    <t>Xaverius Rio</t>
  </si>
  <si>
    <t>25</t>
  </si>
  <si>
    <t>Yuni Shara</t>
  </si>
  <si>
    <t>26</t>
  </si>
  <si>
    <t>Zainal Abidin</t>
  </si>
  <si>
    <t>jam</t>
  </si>
  <si>
    <t>2023-10-13</t>
  </si>
  <si>
    <t>Rekap Presensi</t>
  </si>
  <si>
    <t>Bulan:</t>
  </si>
  <si>
    <t>06</t>
  </si>
  <si>
    <t>Tahun:</t>
  </si>
  <si>
    <t>2023</t>
  </si>
  <si>
    <t>No.</t>
  </si>
  <si>
    <t>Nama Siswa</t>
  </si>
  <si>
    <t>Tanggal</t>
  </si>
  <si>
    <t>Jumlah</t>
  </si>
  <si>
    <t>01</t>
  </si>
  <si>
    <t>02</t>
  </si>
  <si>
    <t>03</t>
  </si>
  <si>
    <t>04</t>
  </si>
  <si>
    <t>05</t>
  </si>
  <si>
    <t>07</t>
  </si>
  <si>
    <t>09</t>
  </si>
  <si>
    <t>27</t>
  </si>
  <si>
    <t>28</t>
  </si>
  <si>
    <t>H</t>
  </si>
  <si>
    <t>I</t>
  </si>
  <si>
    <t>S</t>
  </si>
  <si>
    <t>A</t>
  </si>
  <si>
    <t>tanggal</t>
  </si>
  <si>
    <t>2023-09-01</t>
  </si>
  <si>
    <t>06:59:56</t>
  </si>
  <si>
    <t>06:57:37</t>
  </si>
  <si>
    <t>06:43:23</t>
  </si>
  <si>
    <t>06:10:50</t>
  </si>
  <si>
    <t>06:46:05</t>
  </si>
  <si>
    <t>06:08:53</t>
  </si>
  <si>
    <t>06:36:23</t>
  </si>
  <si>
    <t>06:21:33</t>
  </si>
  <si>
    <t>06:10:34</t>
  </si>
  <si>
    <t>06:25:01</t>
  </si>
  <si>
    <t>06:04:57</t>
  </si>
  <si>
    <t>Yeni Wahid</t>
  </si>
  <si>
    <t>06:27:08</t>
  </si>
  <si>
    <t>06:35:45</t>
  </si>
  <si>
    <t>06:32:47</t>
  </si>
  <si>
    <t>06:09:32</t>
  </si>
  <si>
    <t>06:11:21</t>
  </si>
  <si>
    <t>06:21:43</t>
  </si>
  <si>
    <t>06:20:31</t>
  </si>
  <si>
    <t>06:37:03</t>
  </si>
  <si>
    <t>06:21:12</t>
  </si>
  <si>
    <t>06:22:31</t>
  </si>
  <si>
    <t>06:44:17</t>
  </si>
  <si>
    <t>06:15:31</t>
  </si>
  <si>
    <t>06:43:49</t>
  </si>
  <si>
    <t>06:32:06</t>
  </si>
  <si>
    <t>2023-09-04</t>
  </si>
  <si>
    <t>06:34:08</t>
  </si>
  <si>
    <t>06:01:08</t>
  </si>
  <si>
    <t>06:29:30</t>
  </si>
  <si>
    <t>06:47:24</t>
  </si>
  <si>
    <t>06:36:32</t>
  </si>
  <si>
    <t>06:20:17</t>
  </si>
  <si>
    <t>06:33:18</t>
  </si>
  <si>
    <t>06:06:07</t>
  </si>
  <si>
    <t>06:37:37</t>
  </si>
  <si>
    <t>06:22:58</t>
  </si>
  <si>
    <t>06:04:18</t>
  </si>
  <si>
    <t>06:25:05</t>
  </si>
  <si>
    <t>06:43:30</t>
  </si>
  <si>
    <t>06:24:09</t>
  </si>
  <si>
    <t>06:48:29</t>
  </si>
  <si>
    <t>06:08:17</t>
  </si>
  <si>
    <t>06:56:15</t>
  </si>
  <si>
    <t>06:40:01</t>
  </si>
  <si>
    <t>06:39:02</t>
  </si>
  <si>
    <t>06:54:29</t>
  </si>
  <si>
    <t>06:42:32</t>
  </si>
  <si>
    <t>06:09:50</t>
  </si>
  <si>
    <t>06:30:59</t>
  </si>
  <si>
    <t>06:03:35</t>
  </si>
  <si>
    <t>06:27:06</t>
  </si>
  <si>
    <t>2023-09-05</t>
  </si>
  <si>
    <t>06:19:51</t>
  </si>
  <si>
    <t>06:19:22</t>
  </si>
  <si>
    <t>06:12:26</t>
  </si>
  <si>
    <t>06:18:38</t>
  </si>
  <si>
    <t>06:07:18</t>
  </si>
  <si>
    <t>06:53:50</t>
  </si>
  <si>
    <t>06:24:24</t>
  </si>
  <si>
    <t>06:08:26</t>
  </si>
  <si>
    <t>06:17:32</t>
  </si>
  <si>
    <t>06:08:36</t>
  </si>
  <si>
    <t>06:19:59</t>
  </si>
  <si>
    <t>06:32:24</t>
  </si>
  <si>
    <t>06:56:29</t>
  </si>
  <si>
    <t>06:01:41</t>
  </si>
  <si>
    <t>06:08:10</t>
  </si>
  <si>
    <t>06:06:35</t>
  </si>
  <si>
    <t>06:53:45</t>
  </si>
  <si>
    <t>06:41:57</t>
  </si>
  <si>
    <t>06:56:38</t>
  </si>
  <si>
    <t>06:26:19</t>
  </si>
  <si>
    <t>06:04:14</t>
  </si>
  <si>
    <t>06:44:24</t>
  </si>
  <si>
    <t>06:24:29</t>
  </si>
  <si>
    <t>06:15:36</t>
  </si>
  <si>
    <t>06:54:35</t>
  </si>
  <si>
    <t>2023-09-06</t>
  </si>
  <si>
    <t>06:54:49</t>
  </si>
  <si>
    <t>06:04:58</t>
  </si>
  <si>
    <t>06:02:40</t>
  </si>
  <si>
    <t>06:54:08</t>
  </si>
  <si>
    <t>06:09:12</t>
  </si>
  <si>
    <t>06:32:38</t>
  </si>
  <si>
    <t>06:12:42</t>
  </si>
  <si>
    <t>06:43:41</t>
  </si>
  <si>
    <t>06:50:46</t>
  </si>
  <si>
    <t>06:14:10</t>
  </si>
  <si>
    <t>06:51:40</t>
  </si>
  <si>
    <t>06:48:57</t>
  </si>
  <si>
    <t>06:58:28</t>
  </si>
  <si>
    <t>06:05:03</t>
  </si>
  <si>
    <t>06:28:13</t>
  </si>
  <si>
    <t>06:54:28</t>
  </si>
  <si>
    <t>06:46:55</t>
  </si>
  <si>
    <t>06:23:47</t>
  </si>
  <si>
    <t>06:56:49</t>
  </si>
  <si>
    <t>06:07:17</t>
  </si>
  <si>
    <t>06:19:06</t>
  </si>
  <si>
    <t>06:30:25</t>
  </si>
  <si>
    <t>06:53:44</t>
  </si>
  <si>
    <t>06:20:05</t>
  </si>
  <si>
    <t>06:38:39</t>
  </si>
  <si>
    <t>2023-09-07</t>
  </si>
  <si>
    <t>06:17:21</t>
  </si>
  <si>
    <t>06:34:39</t>
  </si>
  <si>
    <t>06:46:18</t>
  </si>
  <si>
    <t>06:04:45</t>
  </si>
  <si>
    <t>06:21:32</t>
  </si>
  <si>
    <t>06:17:14</t>
  </si>
  <si>
    <t>06:30:15</t>
  </si>
  <si>
    <t>06:22:24</t>
  </si>
  <si>
    <t>06:05:12</t>
  </si>
  <si>
    <t>06:51:47</t>
  </si>
  <si>
    <t>06:13:49</t>
  </si>
  <si>
    <t>06:58:54</t>
  </si>
  <si>
    <t>06:33:57</t>
  </si>
  <si>
    <t>06:20:45</t>
  </si>
  <si>
    <t>06:47:34</t>
  </si>
  <si>
    <t>06:26:45</t>
  </si>
  <si>
    <t>06:27:48</t>
  </si>
  <si>
    <t>06:18:19</t>
  </si>
  <si>
    <t>06:34:09</t>
  </si>
  <si>
    <t>06:20:20</t>
  </si>
  <si>
    <t>06:10:27</t>
  </si>
  <si>
    <t>06:25:57</t>
  </si>
  <si>
    <t>06:52:11</t>
  </si>
  <si>
    <t>06:26:06</t>
  </si>
  <si>
    <t>2023-09-08</t>
  </si>
  <si>
    <t>06:08:46</t>
  </si>
  <si>
    <t>06:52:41</t>
  </si>
  <si>
    <t>06:32:39</t>
  </si>
  <si>
    <t>06:26:04</t>
  </si>
  <si>
    <t>06:16:47</t>
  </si>
  <si>
    <t>06:06:42</t>
  </si>
  <si>
    <t>06:04:32</t>
  </si>
  <si>
    <t>06:14:19</t>
  </si>
  <si>
    <t>06:10:42</t>
  </si>
  <si>
    <t>06:02:18</t>
  </si>
  <si>
    <t>06:03:17</t>
  </si>
  <si>
    <t>06:37:22</t>
  </si>
  <si>
    <t>06:22:32</t>
  </si>
  <si>
    <t>06:35:50</t>
  </si>
  <si>
    <t>06:41:56</t>
  </si>
  <si>
    <t>06:42:36</t>
  </si>
  <si>
    <t>06:18:34</t>
  </si>
  <si>
    <t>06:45:13</t>
  </si>
  <si>
    <t>06:18:27</t>
  </si>
  <si>
    <t>06:01:47</t>
  </si>
  <si>
    <t>06:11:52</t>
  </si>
  <si>
    <t>06:29:45</t>
  </si>
  <si>
    <t>06:39:56</t>
  </si>
  <si>
    <t>06:59:46</t>
  </si>
  <si>
    <t>06:25:37</t>
  </si>
  <si>
    <t>2023-09-11</t>
  </si>
  <si>
    <t>06:41:33</t>
  </si>
  <si>
    <t>06:14:27</t>
  </si>
  <si>
    <t>06:12:19</t>
  </si>
  <si>
    <t>06:33:51</t>
  </si>
  <si>
    <t>06:07:46</t>
  </si>
  <si>
    <t>06:11:09</t>
  </si>
  <si>
    <t>06:12:07</t>
  </si>
  <si>
    <t>06:12:46</t>
  </si>
  <si>
    <t>06:49:55</t>
  </si>
  <si>
    <t>06:08:55</t>
  </si>
  <si>
    <t>06:45:35</t>
  </si>
  <si>
    <t>06:09:31</t>
  </si>
  <si>
    <t>06:57:38</t>
  </si>
  <si>
    <t>06:45:22</t>
  </si>
  <si>
    <t>06:47:38</t>
  </si>
  <si>
    <t>06:52:03</t>
  </si>
  <si>
    <t>06:51:08</t>
  </si>
  <si>
    <t>06:07:50</t>
  </si>
  <si>
    <t>06:30:05</t>
  </si>
  <si>
    <t>06:37:57</t>
  </si>
  <si>
    <t>06:13:06</t>
  </si>
  <si>
    <t>06:52:39</t>
  </si>
  <si>
    <t>06:58:14</t>
  </si>
  <si>
    <t>06:06:25</t>
  </si>
  <si>
    <t>06:31:59</t>
  </si>
  <si>
    <t>2023-09-12</t>
  </si>
  <si>
    <t>06:05:36</t>
  </si>
  <si>
    <t>06:31:38</t>
  </si>
  <si>
    <t>06:50:17</t>
  </si>
  <si>
    <t>06:43:27</t>
  </si>
  <si>
    <t>06:23:57</t>
  </si>
  <si>
    <t>06:24:26</t>
  </si>
  <si>
    <t>06:12:31</t>
  </si>
  <si>
    <t>06:12:18</t>
  </si>
  <si>
    <t>06:58:15</t>
  </si>
  <si>
    <t>06:32:27</t>
  </si>
  <si>
    <t>06:00:47</t>
  </si>
  <si>
    <t>06:40:28</t>
  </si>
  <si>
    <t>06:44:14</t>
  </si>
  <si>
    <t>06:53:59</t>
  </si>
  <si>
    <t>06:06:28</t>
  </si>
  <si>
    <t>06:51:03</t>
  </si>
  <si>
    <t>06:45:17</t>
  </si>
  <si>
    <t>06:42:37</t>
  </si>
  <si>
    <t>06:36:16</t>
  </si>
  <si>
    <t>06:16:24</t>
  </si>
  <si>
    <t>06:07:51</t>
  </si>
  <si>
    <t>06:30:19</t>
  </si>
  <si>
    <t>06:31:00</t>
  </si>
  <si>
    <t>06:21:24</t>
  </si>
  <si>
    <t>06:08:34</t>
  </si>
  <si>
    <t>2023-09-13</t>
  </si>
  <si>
    <t>06:22:33</t>
  </si>
  <si>
    <t>06:38:24</t>
  </si>
  <si>
    <t>06:55:54</t>
  </si>
  <si>
    <t>06:33:08</t>
  </si>
  <si>
    <t>06:11:22</t>
  </si>
  <si>
    <t>06:14:55</t>
  </si>
  <si>
    <t>06:14:56</t>
  </si>
  <si>
    <t>06:06:36</t>
  </si>
  <si>
    <t>06:03:40</t>
  </si>
  <si>
    <t>06:01:06</t>
  </si>
  <si>
    <t>06:42:58</t>
  </si>
  <si>
    <t>06:46:23</t>
  </si>
  <si>
    <t>06:10:47</t>
  </si>
  <si>
    <t>06:33:38</t>
  </si>
  <si>
    <t>06:42:45</t>
  </si>
  <si>
    <t>06:04:55</t>
  </si>
  <si>
    <t>06:11:41</t>
  </si>
  <si>
    <t>06:28:57</t>
  </si>
  <si>
    <t>06:14:08</t>
  </si>
  <si>
    <t>06:28:53</t>
  </si>
  <si>
    <t>06:29:11</t>
  </si>
  <si>
    <t>06:56:04</t>
  </si>
  <si>
    <t>06:53:39</t>
  </si>
  <si>
    <t>06:27:43</t>
  </si>
  <si>
    <t>06:17:31</t>
  </si>
  <si>
    <t>2023-09-14</t>
  </si>
  <si>
    <t>06:40:35</t>
  </si>
  <si>
    <t>06:07:58</t>
  </si>
  <si>
    <t>06:10:38</t>
  </si>
  <si>
    <t>06:56:51</t>
  </si>
  <si>
    <t>06:39:29</t>
  </si>
  <si>
    <t>06:47:01</t>
  </si>
  <si>
    <t>06:22:39</t>
  </si>
  <si>
    <t>06:08:22</t>
  </si>
  <si>
    <t>06:04:39</t>
  </si>
  <si>
    <t>06:34:53</t>
  </si>
  <si>
    <t>06:46:34</t>
  </si>
  <si>
    <t>06:07:31</t>
  </si>
  <si>
    <t>06:54:37</t>
  </si>
  <si>
    <t>06:16:52</t>
  </si>
  <si>
    <t>06:56:07</t>
  </si>
  <si>
    <t>06:24:57</t>
  </si>
  <si>
    <t>06:14:00</t>
  </si>
  <si>
    <t>06:02:16</t>
  </si>
  <si>
    <t>06:58:32</t>
  </si>
  <si>
    <t>06:26:03</t>
  </si>
  <si>
    <t>06:32:40</t>
  </si>
  <si>
    <t>06:28:02</t>
  </si>
  <si>
    <t>2023-09-15</t>
  </si>
  <si>
    <t>06:23:14</t>
  </si>
  <si>
    <t>06:03:45</t>
  </si>
  <si>
    <t>06:48:54</t>
  </si>
  <si>
    <t>06:28:52</t>
  </si>
  <si>
    <t>06:44:51</t>
  </si>
  <si>
    <t>06:25:09</t>
  </si>
  <si>
    <t>06:42:33</t>
  </si>
  <si>
    <t>06:58:08</t>
  </si>
  <si>
    <t>06:56:40</t>
  </si>
  <si>
    <t>06:44:23</t>
  </si>
  <si>
    <t>06:25:28</t>
  </si>
  <si>
    <t>06:32:19</t>
  </si>
  <si>
    <t>06:36:29</t>
  </si>
  <si>
    <t>06:42:50</t>
  </si>
  <si>
    <t>06:11:53</t>
  </si>
  <si>
    <t>06:03:19</t>
  </si>
  <si>
    <t>06:09:00</t>
  </si>
  <si>
    <t>06:07:00</t>
  </si>
  <si>
    <t>06:41:38</t>
  </si>
  <si>
    <t>06:02:25</t>
  </si>
  <si>
    <t>06:58:58</t>
  </si>
  <si>
    <t>06:42:39</t>
  </si>
  <si>
    <t>06:31:15</t>
  </si>
  <si>
    <t>06:46:31</t>
  </si>
  <si>
    <t>06:27:49</t>
  </si>
  <si>
    <t>2023-09-18</t>
  </si>
  <si>
    <t>06:13:12</t>
  </si>
  <si>
    <t>06:21:08</t>
  </si>
  <si>
    <t>06:48:16</t>
  </si>
  <si>
    <t>06:44:56</t>
  </si>
  <si>
    <t>06:44:29</t>
  </si>
  <si>
    <t>06:08:04</t>
  </si>
  <si>
    <t>06:38:44</t>
  </si>
  <si>
    <t>06:37:53</t>
  </si>
  <si>
    <t>06:27:57</t>
  </si>
  <si>
    <t>06:37:36</t>
  </si>
  <si>
    <t>06:45:51</t>
  </si>
  <si>
    <t>06:01:02</t>
  </si>
  <si>
    <t>06:43:19</t>
  </si>
  <si>
    <t>06:46:08</t>
  </si>
  <si>
    <t>06:52:26</t>
  </si>
  <si>
    <t>06:15:16</t>
  </si>
  <si>
    <t>06:49:05</t>
  </si>
  <si>
    <t>06:39:57</t>
  </si>
  <si>
    <t>06:36:11</t>
  </si>
  <si>
    <t>06:17:12</t>
  </si>
  <si>
    <t>06:37:35</t>
  </si>
  <si>
    <t>2023-09-19</t>
  </si>
  <si>
    <t>06:52:24</t>
  </si>
  <si>
    <t>06:54:24</t>
  </si>
  <si>
    <t>06:30:55</t>
  </si>
  <si>
    <t>06:51:07</t>
  </si>
  <si>
    <t>06:28:47</t>
  </si>
  <si>
    <t>06:04:49</t>
  </si>
  <si>
    <t>06:48:32</t>
  </si>
  <si>
    <t>06:25:17</t>
  </si>
  <si>
    <t>06:42:05</t>
  </si>
  <si>
    <t>06:15:56</t>
  </si>
  <si>
    <t>06:11:05</t>
  </si>
  <si>
    <t>06:51:53</t>
  </si>
  <si>
    <t>06:44:09</t>
  </si>
  <si>
    <t>06:48:39</t>
  </si>
  <si>
    <t>06:34:11</t>
  </si>
  <si>
    <t>06:53:43</t>
  </si>
  <si>
    <t>06:20:40</t>
  </si>
  <si>
    <t>06:41:23</t>
  </si>
  <si>
    <t>06:51:31</t>
  </si>
  <si>
    <t>06:14:28</t>
  </si>
  <si>
    <t>06:39:50</t>
  </si>
  <si>
    <t>06:33:19</t>
  </si>
  <si>
    <t>06:28:31</t>
  </si>
  <si>
    <t>06:21:23</t>
  </si>
  <si>
    <t>2023-09-20</t>
  </si>
  <si>
    <t>06:49:31</t>
  </si>
  <si>
    <t>06:00:19</t>
  </si>
  <si>
    <t>06:20:38</t>
  </si>
  <si>
    <t>06:24:52</t>
  </si>
  <si>
    <t>06:54:01</t>
  </si>
  <si>
    <t>06:30:43</t>
  </si>
  <si>
    <t>06:04:27</t>
  </si>
  <si>
    <t>06:19:32</t>
  </si>
  <si>
    <t>06:49:54</t>
  </si>
  <si>
    <t>06:58:26</t>
  </si>
  <si>
    <t>06:55:51</t>
  </si>
  <si>
    <t>06:00:41</t>
  </si>
  <si>
    <t>06:51:09</t>
  </si>
  <si>
    <t>06:21:37</t>
  </si>
  <si>
    <t>06:33:44</t>
  </si>
  <si>
    <t>06:48:48</t>
  </si>
  <si>
    <t>06:22:50</t>
  </si>
  <si>
    <t>06:54:55</t>
  </si>
  <si>
    <t>06:37:38</t>
  </si>
  <si>
    <t>06:20:34</t>
  </si>
  <si>
    <t>06:44:12</t>
  </si>
  <si>
    <t>06:14:01</t>
  </si>
  <si>
    <t>06:36:31</t>
  </si>
  <si>
    <t>06:43:45</t>
  </si>
  <si>
    <t>2023-09-21</t>
  </si>
  <si>
    <t>06:18:10</t>
  </si>
  <si>
    <t>06:19:42</t>
  </si>
  <si>
    <t>06:59:43</t>
  </si>
  <si>
    <t>06:28:51</t>
  </si>
  <si>
    <t>06:03:52</t>
  </si>
  <si>
    <t>06:18:41</t>
  </si>
  <si>
    <t>06:05:48</t>
  </si>
  <si>
    <t>06:41:35</t>
  </si>
  <si>
    <t>06:05:59</t>
  </si>
  <si>
    <t>06:50:14</t>
  </si>
  <si>
    <t>06:58:31</t>
  </si>
  <si>
    <t>06:54:04</t>
  </si>
  <si>
    <t>06:54:23</t>
  </si>
  <si>
    <t>06:22:01</t>
  </si>
  <si>
    <t>06:16:25</t>
  </si>
  <si>
    <t>06:05:32</t>
  </si>
  <si>
    <t>06:55:13</t>
  </si>
  <si>
    <t>06:34:40</t>
  </si>
  <si>
    <t>06:38:41</t>
  </si>
  <si>
    <t>06:43:24</t>
  </si>
  <si>
    <t>06:27:04</t>
  </si>
  <si>
    <t>06:16:15</t>
  </si>
  <si>
    <t>06:29:53</t>
  </si>
  <si>
    <t>2023-09-22</t>
  </si>
  <si>
    <t>06:57:42</t>
  </si>
  <si>
    <t>06:15:07</t>
  </si>
  <si>
    <t>06:46:50</t>
  </si>
  <si>
    <t>06:27:41</t>
  </si>
  <si>
    <t>06:18:51</t>
  </si>
  <si>
    <t>06:21:47</t>
  </si>
  <si>
    <t>06:36:15</t>
  </si>
  <si>
    <t>06:02:05</t>
  </si>
  <si>
    <t>06:54:43</t>
  </si>
  <si>
    <t>06:56:28</t>
  </si>
  <si>
    <t>06:20:06</t>
  </si>
  <si>
    <t>06:13:35</t>
  </si>
  <si>
    <t>06:30:45</t>
  </si>
  <si>
    <t>06:38:36</t>
  </si>
  <si>
    <t>06:14:48</t>
  </si>
  <si>
    <t>06:55:09</t>
  </si>
  <si>
    <t>06:27:13</t>
  </si>
  <si>
    <t>06:35:51</t>
  </si>
  <si>
    <t>06:57:17</t>
  </si>
  <si>
    <t>06:23:55</t>
  </si>
  <si>
    <t>06:05:20</t>
  </si>
  <si>
    <t>06:45:26</t>
  </si>
  <si>
    <t>06:22:40</t>
  </si>
  <si>
    <t>2023-09-25</t>
  </si>
  <si>
    <t>06:44:07</t>
  </si>
  <si>
    <t>06:34:46</t>
  </si>
  <si>
    <t>06:06:13</t>
  </si>
  <si>
    <t>06:10:45</t>
  </si>
  <si>
    <t>06:07:24</t>
  </si>
  <si>
    <t>06:41:07</t>
  </si>
  <si>
    <t>06:20:07</t>
  </si>
  <si>
    <t>06:20:02</t>
  </si>
  <si>
    <t>06:33:13</t>
  </si>
  <si>
    <t>06:25:52</t>
  </si>
  <si>
    <t>06:37:14</t>
  </si>
  <si>
    <t>06:57:40</t>
  </si>
  <si>
    <t>06:42:17</t>
  </si>
  <si>
    <t>06:39:43</t>
  </si>
  <si>
    <t>06:51:39</t>
  </si>
  <si>
    <t>06:49:41</t>
  </si>
  <si>
    <t>06:09:33</t>
  </si>
  <si>
    <t>06:06:26</t>
  </si>
  <si>
    <t>06:14:31</t>
  </si>
  <si>
    <t>06:40:16</t>
  </si>
  <si>
    <t>06:53:21</t>
  </si>
  <si>
    <t>06:13:28</t>
  </si>
  <si>
    <t>2023-09-26</t>
  </si>
  <si>
    <t>06:31:48</t>
  </si>
  <si>
    <t>06:22:12</t>
  </si>
  <si>
    <t>06:09:44</t>
  </si>
  <si>
    <t>06:06:12</t>
  </si>
  <si>
    <t>06:54:02</t>
  </si>
  <si>
    <t>06:11:33</t>
  </si>
  <si>
    <t>06:59:16</t>
  </si>
  <si>
    <t>06:02:02</t>
  </si>
  <si>
    <t>06:45:57</t>
  </si>
  <si>
    <t>06:38:16</t>
  </si>
  <si>
    <t>06:46:17</t>
  </si>
  <si>
    <t>06:35:14</t>
  </si>
  <si>
    <t>06:38:26</t>
  </si>
  <si>
    <t>06:55:55</t>
  </si>
  <si>
    <t>06:32:51</t>
  </si>
  <si>
    <t>06:17:00</t>
  </si>
  <si>
    <t>06:36:13</t>
  </si>
  <si>
    <t>06:56:48</t>
  </si>
  <si>
    <t>06:26:25</t>
  </si>
  <si>
    <t>06:47:28</t>
  </si>
  <si>
    <t>06:53:26</t>
  </si>
  <si>
    <t>06:43:29</t>
  </si>
  <si>
    <t>06:59:18</t>
  </si>
  <si>
    <t>2023-09-27</t>
  </si>
  <si>
    <t>06:17:27</t>
  </si>
  <si>
    <t>06:25:35</t>
  </si>
  <si>
    <t>06:15:10</t>
  </si>
  <si>
    <t>06:50:32</t>
  </si>
  <si>
    <t>06:50:23</t>
  </si>
  <si>
    <t>06:33:16</t>
  </si>
  <si>
    <t>06:03:47</t>
  </si>
  <si>
    <t>06:54:53</t>
  </si>
  <si>
    <t>06:17:40</t>
  </si>
  <si>
    <t>06:54:46</t>
  </si>
  <si>
    <t>06:46:48</t>
  </si>
  <si>
    <t>06:56:19</t>
  </si>
  <si>
    <t>06:28:38</t>
  </si>
  <si>
    <t>06:11:08</t>
  </si>
  <si>
    <t>06:45:39</t>
  </si>
  <si>
    <t>06:31:43</t>
  </si>
  <si>
    <t>06:14:50</t>
  </si>
  <si>
    <t>06:47:33</t>
  </si>
  <si>
    <t>06:07:34</t>
  </si>
  <si>
    <t>06:55:34</t>
  </si>
  <si>
    <t>06:17:38</t>
  </si>
  <si>
    <t>06:34:44</t>
  </si>
  <si>
    <t>2023-09-28</t>
  </si>
  <si>
    <t>06:40:42</t>
  </si>
  <si>
    <t>06:06:41</t>
  </si>
  <si>
    <t>06:02:27</t>
  </si>
  <si>
    <t>06:43:31</t>
  </si>
  <si>
    <t>06:43:44</t>
  </si>
  <si>
    <t>06:35:39</t>
  </si>
  <si>
    <t>06:37:58</t>
  </si>
  <si>
    <t>06:32:30</t>
  </si>
  <si>
    <t>06:18:23</t>
  </si>
  <si>
    <t>06:44:58</t>
  </si>
  <si>
    <t>06:43:28</t>
  </si>
  <si>
    <t>06:31:17</t>
  </si>
  <si>
    <t>06:08:12</t>
  </si>
  <si>
    <t>06:19:24</t>
  </si>
  <si>
    <t>06:41:55</t>
  </si>
  <si>
    <t>06:25:58</t>
  </si>
  <si>
    <t>06:17:08</t>
  </si>
  <si>
    <t>06:18:01</t>
  </si>
  <si>
    <t>06:23:50</t>
  </si>
  <si>
    <t>06:48:20</t>
  </si>
  <si>
    <t>06:44:27</t>
  </si>
  <si>
    <t>06:13:48</t>
  </si>
  <si>
    <t>06:59:45</t>
  </si>
  <si>
    <t>06:18:02</t>
  </si>
  <si>
    <t>06:34:41</t>
  </si>
  <si>
    <t>2023-09-29</t>
  </si>
  <si>
    <t>06:57:28</t>
  </si>
  <si>
    <t>06:45:06</t>
  </si>
  <si>
    <t>06:47:26</t>
  </si>
  <si>
    <t>06:55:00</t>
  </si>
  <si>
    <t>06:45:16</t>
  </si>
  <si>
    <t>06:10:10</t>
  </si>
  <si>
    <t>06:32:00</t>
  </si>
  <si>
    <t>06:09:05</t>
  </si>
  <si>
    <t>06:34:58</t>
  </si>
  <si>
    <t>06:18:45</t>
  </si>
  <si>
    <t>06:59:10</t>
  </si>
  <si>
    <t>06:18:21</t>
  </si>
  <si>
    <t>06:05:33</t>
  </si>
  <si>
    <t>06:56:22</t>
  </si>
  <si>
    <t>06:37:31</t>
  </si>
  <si>
    <t>06:09:04</t>
  </si>
  <si>
    <t>06:05:27</t>
  </si>
  <si>
    <t>06:41:16</t>
  </si>
  <si>
    <t>06:35:20</t>
  </si>
  <si>
    <t>06:31:25</t>
  </si>
  <si>
    <t>2023-10-02</t>
  </si>
  <si>
    <t>06:04:28</t>
  </si>
  <si>
    <t>06:44:04</t>
  </si>
  <si>
    <t>06:47:43</t>
  </si>
  <si>
    <t>06:53:05</t>
  </si>
  <si>
    <t>06:10:08</t>
  </si>
  <si>
    <t>06:12:41</t>
  </si>
  <si>
    <t>06:36:06</t>
  </si>
  <si>
    <t>06:54:31</t>
  </si>
  <si>
    <t>06:46:53</t>
  </si>
  <si>
    <t>06:57:34</t>
  </si>
  <si>
    <t>06:08:24</t>
  </si>
  <si>
    <t>06:55:24</t>
  </si>
  <si>
    <t>06:14:23</t>
  </si>
  <si>
    <t>06:17:45</t>
  </si>
  <si>
    <t>06:56:58</t>
  </si>
  <si>
    <t>06:51:02</t>
  </si>
  <si>
    <t>06:06:54</t>
  </si>
  <si>
    <t>06:13:31</t>
  </si>
  <si>
    <t>06:41:27</t>
  </si>
  <si>
    <t>06:26:12</t>
  </si>
  <si>
    <t>06:41:19</t>
  </si>
  <si>
    <t>06:23:20</t>
  </si>
  <si>
    <t>06:49:12</t>
  </si>
  <si>
    <t>06:51:55</t>
  </si>
  <si>
    <t>2023-10-03</t>
  </si>
  <si>
    <t>06:58:40</t>
  </si>
  <si>
    <t>06:24:47</t>
  </si>
  <si>
    <t>06:35:03</t>
  </si>
  <si>
    <t>06:18:14</t>
  </si>
  <si>
    <t>06:38:10</t>
  </si>
  <si>
    <t>06:46:06</t>
  </si>
  <si>
    <t>06:33:45</t>
  </si>
  <si>
    <t>06:37:00</t>
  </si>
  <si>
    <t>06:48:55</t>
  </si>
  <si>
    <t>06:26:35</t>
  </si>
  <si>
    <t>06:20:39</t>
  </si>
  <si>
    <t>06:25:48</t>
  </si>
  <si>
    <t>06:29:17</t>
  </si>
  <si>
    <t>06:02:51</t>
  </si>
  <si>
    <t>06:50:05</t>
  </si>
  <si>
    <t>06:57:12</t>
  </si>
  <si>
    <t>06:08:54</t>
  </si>
  <si>
    <t>06:55:42</t>
  </si>
  <si>
    <t>06:31:46</t>
  </si>
  <si>
    <t>06:03:09</t>
  </si>
  <si>
    <t>06:26:42</t>
  </si>
  <si>
    <t>06:46:40</t>
  </si>
  <si>
    <t>2023-10-04</t>
  </si>
  <si>
    <t>06:47:10</t>
  </si>
  <si>
    <t>06:23:58</t>
  </si>
  <si>
    <t>06:52:48</t>
  </si>
  <si>
    <t>06:34:29</t>
  </si>
  <si>
    <t>06:20:33</t>
  </si>
  <si>
    <t>06:50:03</t>
  </si>
  <si>
    <t>06:44:59</t>
  </si>
  <si>
    <t>06:08:57</t>
  </si>
  <si>
    <t>06:14:03</t>
  </si>
  <si>
    <t>06:07:35</t>
  </si>
  <si>
    <t>06:44:47</t>
  </si>
  <si>
    <t>06:22:15</t>
  </si>
  <si>
    <t>06:52:23</t>
  </si>
  <si>
    <t>06:18:58</t>
  </si>
  <si>
    <t>06:09:58</t>
  </si>
  <si>
    <t>06:25:45</t>
  </si>
  <si>
    <t>06:43:25</t>
  </si>
  <si>
    <t>06:28:34</t>
  </si>
  <si>
    <t>06:22:19</t>
  </si>
  <si>
    <t>06:37:27</t>
  </si>
  <si>
    <t>06:25:24</t>
  </si>
  <si>
    <t>06:06:47</t>
  </si>
  <si>
    <t>2023-10-05</t>
  </si>
  <si>
    <t>06:33:04</t>
  </si>
  <si>
    <t>06:12:36</t>
  </si>
  <si>
    <t>06:03:51</t>
  </si>
  <si>
    <t>06:22:45</t>
  </si>
  <si>
    <t>06:24:50</t>
  </si>
  <si>
    <t>06:51:59</t>
  </si>
  <si>
    <t>06:48:18</t>
  </si>
  <si>
    <t>06:24:46</t>
  </si>
  <si>
    <t>06:26:34</t>
  </si>
  <si>
    <t>06:46:26</t>
  </si>
  <si>
    <t>06:14:52</t>
  </si>
  <si>
    <t>06:09:01</t>
  </si>
  <si>
    <t>06:26:07</t>
  </si>
  <si>
    <t>06:47:37</t>
  </si>
  <si>
    <t>06:41:30</t>
  </si>
  <si>
    <t>06:53:10</t>
  </si>
  <si>
    <t>06:45:19</t>
  </si>
  <si>
    <t>06:40:37</t>
  </si>
  <si>
    <t>2023-10-06</t>
  </si>
  <si>
    <t>06:52:18</t>
  </si>
  <si>
    <t>06:34:47</t>
  </si>
  <si>
    <t>06:46:28</t>
  </si>
  <si>
    <t>06:24:37</t>
  </si>
  <si>
    <t>06:12:24</t>
  </si>
  <si>
    <t>06:31:44</t>
  </si>
  <si>
    <t>06:12:44</t>
  </si>
  <si>
    <t>06:34:37</t>
  </si>
  <si>
    <t>06:16:54</t>
  </si>
  <si>
    <t>06:37:44</t>
  </si>
  <si>
    <t>06:35:33</t>
  </si>
  <si>
    <t>06:08:44</t>
  </si>
  <si>
    <t>06:44:31</t>
  </si>
  <si>
    <t>06:57:04</t>
  </si>
  <si>
    <t>06:46:39</t>
  </si>
  <si>
    <t>06:03:27</t>
  </si>
  <si>
    <t>06:47:16</t>
  </si>
  <si>
    <t>06:57:01</t>
  </si>
  <si>
    <t>06:43:02</t>
  </si>
  <si>
    <t>2023-10-09</t>
  </si>
  <si>
    <t>06:19:30</t>
  </si>
  <si>
    <t>06:27:33</t>
  </si>
  <si>
    <t>06:40:13</t>
  </si>
  <si>
    <t>06:23:51</t>
  </si>
  <si>
    <t>06:45:41</t>
  </si>
  <si>
    <t>06:43:04</t>
  </si>
  <si>
    <t>06:46:33</t>
  </si>
  <si>
    <t>06:18:57</t>
  </si>
  <si>
    <t>06:17:39</t>
  </si>
  <si>
    <t>06:54:19</t>
  </si>
  <si>
    <t>06:07:21</t>
  </si>
  <si>
    <t>06:39:54</t>
  </si>
  <si>
    <t>06:55:27</t>
  </si>
  <si>
    <t>06:14:59</t>
  </si>
  <si>
    <t>06:15:24</t>
  </si>
  <si>
    <t>06:08:23</t>
  </si>
  <si>
    <t>06:20:09</t>
  </si>
  <si>
    <t>06:14:18</t>
  </si>
  <si>
    <t>06:36:10</t>
  </si>
  <si>
    <t>06:48:24</t>
  </si>
  <si>
    <t>06:07:04</t>
  </si>
  <si>
    <t>2023-10-10</t>
  </si>
  <si>
    <t>06:54:25</t>
  </si>
  <si>
    <t>06:10:39</t>
  </si>
  <si>
    <t>06:14:46</t>
  </si>
  <si>
    <t>06:17:44</t>
  </si>
  <si>
    <t>06:08:06</t>
  </si>
  <si>
    <t>06:03:24</t>
  </si>
  <si>
    <t>06:08:13</t>
  </si>
  <si>
    <t>06:57:06</t>
  </si>
  <si>
    <t>06:06:52</t>
  </si>
  <si>
    <t>06:15:15</t>
  </si>
  <si>
    <t>06:35:29</t>
  </si>
  <si>
    <t>06:50:02</t>
  </si>
  <si>
    <t>06:28:15</t>
  </si>
  <si>
    <t>06:53:42</t>
  </si>
  <si>
    <t>06:39:31</t>
  </si>
  <si>
    <t>06:01:58</t>
  </si>
  <si>
    <t>06:42:47</t>
  </si>
  <si>
    <t>06:34:06</t>
  </si>
  <si>
    <t>06:15:25</t>
  </si>
  <si>
    <t>06:38:00</t>
  </si>
  <si>
    <t>06:21:36</t>
  </si>
  <si>
    <t>06:54:59</t>
  </si>
  <si>
    <t>2023-10-11</t>
  </si>
  <si>
    <t>06:26:33</t>
  </si>
  <si>
    <t>06:10:19</t>
  </si>
  <si>
    <t>06:01:14</t>
  </si>
  <si>
    <t>06:09:34</t>
  </si>
  <si>
    <t>06:29:51</t>
  </si>
  <si>
    <t>06:23:22</t>
  </si>
  <si>
    <t>06:03:55</t>
  </si>
  <si>
    <t>06:34:43</t>
  </si>
  <si>
    <t>06:40:05</t>
  </si>
  <si>
    <t>06:14:16</t>
  </si>
  <si>
    <t>06:58:00</t>
  </si>
  <si>
    <t>06:55:52</t>
  </si>
  <si>
    <t>06:53:54</t>
  </si>
  <si>
    <t>06:22:02</t>
  </si>
  <si>
    <t>06:02:48</t>
  </si>
  <si>
    <t>06:45:47</t>
  </si>
  <si>
    <t>06:11:54</t>
  </si>
  <si>
    <t>06:24:38</t>
  </si>
  <si>
    <t>06:28:04</t>
  </si>
  <si>
    <t>2023-10-12</t>
  </si>
  <si>
    <t>06:58:42</t>
  </si>
  <si>
    <t>06:10:15</t>
  </si>
  <si>
    <t>06:11:40</t>
  </si>
  <si>
    <t>06:00:57</t>
  </si>
  <si>
    <t>06:16:01</t>
  </si>
  <si>
    <t>06:00:39</t>
  </si>
  <si>
    <t>06:55:14</t>
  </si>
  <si>
    <t>06:09:38</t>
  </si>
  <si>
    <t>06:30:24</t>
  </si>
  <si>
    <t>06:11:35</t>
  </si>
  <si>
    <t>06:20:28</t>
  </si>
  <si>
    <t>06:02:43</t>
  </si>
  <si>
    <t>06:35:16</t>
  </si>
  <si>
    <t>06:50:21</t>
  </si>
  <si>
    <t>06:20:00</t>
  </si>
  <si>
    <t>06:50:57</t>
  </si>
  <si>
    <t>06:02:49</t>
  </si>
  <si>
    <t>06:26:17</t>
  </si>
  <si>
    <t>06:56:47</t>
  </si>
  <si>
    <t>06:58:23</t>
  </si>
  <si>
    <t>06:50:10</t>
  </si>
  <si>
    <t>06:42:14</t>
  </si>
  <si>
    <t>06:15:02</t>
  </si>
  <si>
    <t>06:50:12</t>
  </si>
  <si>
    <t>06:02:41</t>
  </si>
  <si>
    <t>06:55:36</t>
  </si>
  <si>
    <t>06:32:18</t>
  </si>
  <si>
    <t>06:26:31</t>
  </si>
  <si>
    <t>06:58:17</t>
  </si>
  <si>
    <t>06:26:18</t>
  </si>
  <si>
    <t>06:26:40</t>
  </si>
  <si>
    <t>06:28:11</t>
  </si>
  <si>
    <t>06:32:15</t>
  </si>
  <si>
    <t>06:43:32</t>
  </si>
  <si>
    <t>06:09:06</t>
  </si>
  <si>
    <t>06:08:15</t>
  </si>
  <si>
    <t>06:05:08</t>
  </si>
  <si>
    <t>06:48:08</t>
  </si>
  <si>
    <t>06:40:27</t>
  </si>
  <si>
    <t>06:46:02</t>
  </si>
  <si>
    <t>06:27:37</t>
  </si>
  <si>
    <t>2023-10-16</t>
  </si>
  <si>
    <t>06:01:11</t>
  </si>
  <si>
    <t>06:10:55</t>
  </si>
  <si>
    <t>06:27:42</t>
  </si>
  <si>
    <t>06:14:32</t>
  </si>
  <si>
    <t>06:07:37</t>
  </si>
  <si>
    <t>06:21:56</t>
  </si>
  <si>
    <t>06:16:56</t>
  </si>
  <si>
    <t>06:42:16</t>
  </si>
  <si>
    <t>06:41:52</t>
  </si>
  <si>
    <t>06:00:59</t>
  </si>
  <si>
    <t>06:34:31</t>
  </si>
  <si>
    <t>06:40:19</t>
  </si>
  <si>
    <t>06:17:52</t>
  </si>
  <si>
    <t>06:59:20</t>
  </si>
  <si>
    <t>06:04:56</t>
  </si>
  <si>
    <t>06:22:14</t>
  </si>
  <si>
    <t>06:28:32</t>
  </si>
  <si>
    <t>06:40:50</t>
  </si>
  <si>
    <t>06:59:54</t>
  </si>
  <si>
    <t>2023-10-17</t>
  </si>
  <si>
    <t>06:09:46</t>
  </si>
  <si>
    <t>06:09:14</t>
  </si>
  <si>
    <t>06:10:16</t>
  </si>
  <si>
    <t>06:45:20</t>
  </si>
  <si>
    <t>06:06:02</t>
  </si>
  <si>
    <t>06:37:16</t>
  </si>
  <si>
    <t>06:34:05</t>
  </si>
  <si>
    <t>06:50:36</t>
  </si>
  <si>
    <t>06:57:49</t>
  </si>
  <si>
    <t>06:37:47</t>
  </si>
  <si>
    <t>06:12:14</t>
  </si>
  <si>
    <t>06:55:57</t>
  </si>
  <si>
    <t>06:22:44</t>
  </si>
  <si>
    <t>06:40:52</t>
  </si>
  <si>
    <t>06:59:30</t>
  </si>
  <si>
    <t>06:42:55</t>
  </si>
  <si>
    <t>06:28:27</t>
  </si>
  <si>
    <t>06:54:54</t>
  </si>
  <si>
    <t>06:02:29</t>
  </si>
  <si>
    <t>06:03:33</t>
  </si>
  <si>
    <t>06:00:26</t>
  </si>
  <si>
    <t>06:01:26</t>
  </si>
  <si>
    <t>2023-10-18</t>
  </si>
  <si>
    <t>06:44:42</t>
  </si>
  <si>
    <t>06:39:14</t>
  </si>
  <si>
    <t>06:42:03</t>
  </si>
  <si>
    <t>06:23:05</t>
  </si>
  <si>
    <t>06:22:28</t>
  </si>
  <si>
    <t>06:22:13</t>
  </si>
  <si>
    <t>06:49:03</t>
  </si>
  <si>
    <t>06:40:22</t>
  </si>
  <si>
    <t>06:44:49</t>
  </si>
  <si>
    <t>06:30:33</t>
  </si>
  <si>
    <t>06:51:01</t>
  </si>
  <si>
    <t>06:16:37</t>
  </si>
  <si>
    <t>06:20:27</t>
  </si>
  <si>
    <t>06:43:37</t>
  </si>
  <si>
    <t>06:06:57</t>
  </si>
  <si>
    <t>06:19:00</t>
  </si>
  <si>
    <t>06:54:17</t>
  </si>
  <si>
    <t>06:22:34</t>
  </si>
  <si>
    <t>06:53:30</t>
  </si>
  <si>
    <t>06:50:42</t>
  </si>
  <si>
    <t>2023-10-19</t>
  </si>
  <si>
    <t>06:26:09</t>
  </si>
  <si>
    <t>06:34:25</t>
  </si>
  <si>
    <t>06:24:07</t>
  </si>
  <si>
    <t>06:01:09</t>
  </si>
  <si>
    <t>06:08:59</t>
  </si>
  <si>
    <t>06:06:27</t>
  </si>
  <si>
    <t>06:36:41</t>
  </si>
  <si>
    <t>06:32:34</t>
  </si>
  <si>
    <t>06:58:37</t>
  </si>
  <si>
    <t>06:40:31</t>
  </si>
  <si>
    <t>06:00:52</t>
  </si>
  <si>
    <t>06:54:13</t>
  </si>
  <si>
    <t>06:34:18</t>
  </si>
  <si>
    <t>06:59:05</t>
  </si>
  <si>
    <t>06:00:46</t>
  </si>
  <si>
    <t>06:01:25</t>
  </si>
  <si>
    <t>06:20:24</t>
  </si>
  <si>
    <t>2023-10-20</t>
  </si>
  <si>
    <t>06:52:32</t>
  </si>
  <si>
    <t>06:07:13</t>
  </si>
  <si>
    <t>06:11:18</t>
  </si>
  <si>
    <t>06:29:59</t>
  </si>
  <si>
    <t>06:30:16</t>
  </si>
  <si>
    <t>06:01:37</t>
  </si>
  <si>
    <t>06:31:09</t>
  </si>
  <si>
    <t>06:36:46</t>
  </si>
  <si>
    <t>06:51:13</t>
  </si>
  <si>
    <t>06:42:21</t>
  </si>
  <si>
    <t>06:49:51</t>
  </si>
  <si>
    <t>06:33:28</t>
  </si>
  <si>
    <t>06:53:00</t>
  </si>
  <si>
    <t>06:11:24</t>
  </si>
  <si>
    <t>06:16:12</t>
  </si>
  <si>
    <t>06:02:11</t>
  </si>
  <si>
    <t>06:07:11</t>
  </si>
  <si>
    <t>06:09:24</t>
  </si>
  <si>
    <t>06:32:50</t>
  </si>
  <si>
    <t>06:41:26</t>
  </si>
  <si>
    <t>06:01:31</t>
  </si>
  <si>
    <t>06:38:01</t>
  </si>
  <si>
    <t>06:07:07</t>
  </si>
  <si>
    <t>2023-10-23</t>
  </si>
  <si>
    <t>06:52:04</t>
  </si>
  <si>
    <t>06:17:24</t>
  </si>
  <si>
    <t>06:49:53</t>
  </si>
  <si>
    <t>06:52:33</t>
  </si>
  <si>
    <t>06:42:35</t>
  </si>
  <si>
    <t>06:22:11</t>
  </si>
  <si>
    <t>06:13:01</t>
  </si>
  <si>
    <t>06:01:10</t>
  </si>
  <si>
    <t>06:31:03</t>
  </si>
  <si>
    <t>06:44:22</t>
  </si>
  <si>
    <t>06:48:45</t>
  </si>
  <si>
    <t>06:24:34</t>
  </si>
  <si>
    <t>06:29:55</t>
  </si>
  <si>
    <t>06:45:59</t>
  </si>
  <si>
    <t>06:01:29</t>
  </si>
  <si>
    <t>06:59:31</t>
  </si>
  <si>
    <t>06:06:17</t>
  </si>
  <si>
    <t>06:30:34</t>
  </si>
  <si>
    <t>06:51:04</t>
  </si>
  <si>
    <t>2023-10-24</t>
  </si>
  <si>
    <t>06:59:58</t>
  </si>
  <si>
    <t>06:04:16</t>
  </si>
  <si>
    <t>06:41:42</t>
  </si>
  <si>
    <t>06:56:16</t>
  </si>
  <si>
    <t>06:49:08</t>
  </si>
  <si>
    <t>06:22:52</t>
  </si>
  <si>
    <t>06:57:59</t>
  </si>
  <si>
    <t>06:53:24</t>
  </si>
  <si>
    <t>06:36:54</t>
  </si>
  <si>
    <t>06:49:37</t>
  </si>
  <si>
    <t>06:41:04</t>
  </si>
  <si>
    <t>06:18:53</t>
  </si>
  <si>
    <t>06:18:36</t>
  </si>
  <si>
    <t>06:29:13</t>
  </si>
  <si>
    <t>06:18:03</t>
  </si>
  <si>
    <t>06:01:46</t>
  </si>
  <si>
    <t>06:51:54</t>
  </si>
  <si>
    <t>06:52:28</t>
  </si>
  <si>
    <t>06:35:47</t>
  </si>
  <si>
    <t>06:10:18</t>
  </si>
  <si>
    <t>06:24:55</t>
  </si>
  <si>
    <t>06:01:28</t>
  </si>
  <si>
    <t>06:54:20</t>
  </si>
  <si>
    <t>2023-10-25</t>
  </si>
  <si>
    <t>06:51:48</t>
  </si>
  <si>
    <t>06:26:02</t>
  </si>
  <si>
    <t>06:33:27</t>
  </si>
  <si>
    <t>06:21:04</t>
  </si>
  <si>
    <t>06:29:20</t>
  </si>
  <si>
    <t>06:00:30</t>
  </si>
  <si>
    <t>06:26:26</t>
  </si>
  <si>
    <t>06:51:20</t>
  </si>
  <si>
    <t>06:40:44</t>
  </si>
  <si>
    <t>06:27:19</t>
  </si>
  <si>
    <t>06:43:38</t>
  </si>
  <si>
    <t>06:24:06</t>
  </si>
  <si>
    <t>06:55:26</t>
  </si>
  <si>
    <t>06:16:27</t>
  </si>
  <si>
    <t>06:58:20</t>
  </si>
  <si>
    <t>06:09:54</t>
  </si>
  <si>
    <t>06:41:48</t>
  </si>
  <si>
    <t>06:01:18</t>
  </si>
  <si>
    <t>06:39:28</t>
  </si>
  <si>
    <t>06:37:15</t>
  </si>
  <si>
    <t>06:08:38</t>
  </si>
  <si>
    <t>06:29:23</t>
  </si>
  <si>
    <t>2023-10-26</t>
  </si>
  <si>
    <t>06:16:50</t>
  </si>
  <si>
    <t>06:38:21</t>
  </si>
  <si>
    <t>06:35:43</t>
  </si>
  <si>
    <t>06:56:55</t>
  </si>
  <si>
    <t>06:34:27</t>
  </si>
  <si>
    <t>06:39:01</t>
  </si>
  <si>
    <t>06:52:53</t>
  </si>
  <si>
    <t>06:15:44</t>
  </si>
  <si>
    <t>06:22:10</t>
  </si>
  <si>
    <t>06:31:36</t>
  </si>
  <si>
    <t>06:53:06</t>
  </si>
  <si>
    <t>06:57:05</t>
  </si>
  <si>
    <t>06:54:16</t>
  </si>
  <si>
    <t>06:24:00</t>
  </si>
  <si>
    <t>06:05:22</t>
  </si>
  <si>
    <t>06:15:18</t>
  </si>
  <si>
    <t>06:59:47</t>
  </si>
  <si>
    <t>06:52:09</t>
  </si>
  <si>
    <t>2023-10-27</t>
  </si>
  <si>
    <t>06:39:15</t>
  </si>
  <si>
    <t>06:31:57</t>
  </si>
  <si>
    <t>06:11:47</t>
  </si>
  <si>
    <t>06:54:14</t>
  </si>
  <si>
    <t>06:16:53</t>
  </si>
  <si>
    <t>06:41:02</t>
  </si>
  <si>
    <t>06:54:33</t>
  </si>
  <si>
    <t>06:21:51</t>
  </si>
  <si>
    <t>06:50:55</t>
  </si>
  <si>
    <t>06:11:34</t>
  </si>
  <si>
    <t>06:49:09</t>
  </si>
  <si>
    <t>06:48:53</t>
  </si>
  <si>
    <t>06:15:53</t>
  </si>
  <si>
    <t>06:06:15</t>
  </si>
  <si>
    <t>06:26:39</t>
  </si>
  <si>
    <t>06:42:09</t>
  </si>
  <si>
    <t>06:01:56</t>
  </si>
  <si>
    <t>06:53:28</t>
  </si>
  <si>
    <t>06:39:36</t>
  </si>
  <si>
    <t>06:15:14</t>
  </si>
  <si>
    <t>06:55:33</t>
  </si>
  <si>
    <t>2023-10-30</t>
  </si>
  <si>
    <t>06:10:59</t>
  </si>
  <si>
    <t>06:09:41</t>
  </si>
  <si>
    <t>06:20:14</t>
  </si>
  <si>
    <t>06:49:04</t>
  </si>
  <si>
    <t>06:34:14</t>
  </si>
  <si>
    <t>06:46:59</t>
  </si>
  <si>
    <t>06:05:54</t>
  </si>
  <si>
    <t>06:18:39</t>
  </si>
  <si>
    <t>06:46:44</t>
  </si>
  <si>
    <t>06:11:17</t>
  </si>
  <si>
    <t>06:24:02</t>
  </si>
  <si>
    <t>06:27:25</t>
  </si>
  <si>
    <t>06:19:26</t>
  </si>
  <si>
    <t>06:23:17</t>
  </si>
  <si>
    <t>06:15:52</t>
  </si>
  <si>
    <t>06:42:29</t>
  </si>
  <si>
    <t>06:25:27</t>
  </si>
  <si>
    <t>06:43:18</t>
  </si>
  <si>
    <t>06:55:30</t>
  </si>
  <si>
    <t>06:09:09</t>
  </si>
  <si>
    <t>06:18:00</t>
  </si>
  <si>
    <t>06:34:01</t>
  </si>
  <si>
    <t>2023-10-31</t>
  </si>
  <si>
    <t>06:30:49</t>
  </si>
  <si>
    <t>06:45:48</t>
  </si>
  <si>
    <t>06:22:51</t>
  </si>
  <si>
    <t>06:37:04</t>
  </si>
  <si>
    <t>06:31:13</t>
  </si>
  <si>
    <t>06:09:36</t>
  </si>
  <si>
    <t>06:18:32</t>
  </si>
  <si>
    <t>06:01:27</t>
  </si>
  <si>
    <t>06:06:31</t>
  </si>
  <si>
    <t>06:25:43</t>
  </si>
  <si>
    <t>06:24:40</t>
  </si>
  <si>
    <t>06:14:14</t>
  </si>
  <si>
    <t>06:10:24</t>
  </si>
  <si>
    <t>06:49:50</t>
  </si>
  <si>
    <t>06:19:03</t>
  </si>
  <si>
    <t>06:58:43</t>
  </si>
  <si>
    <t>06:14:26</t>
  </si>
  <si>
    <t>06:30:47</t>
  </si>
  <si>
    <t>06:06:50</t>
  </si>
  <si>
    <t>06:50:58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</si>
</sst>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444444"/>
      <name val="Consolas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4" xfId="0" applyNumberFormat="1" applyBorder="1" applyAlignment="1">
      <alignment horizontal="center"/>
    </xf>
    <xf numFmtId="49" fontId="0" fillId="0" borderId="0" xfId="0" quotePrefix="1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A28" sqref="A28"/>
    </sheetView>
  </sheetViews>
  <sheetFormatPr defaultRowHeight="15.75" x14ac:dyDescent="0.25"/>
  <sheetData>
    <row r="1" spans="1:4" x14ac:dyDescent="0.25">
      <c r="A1" t="s">
        <v>0</v>
      </c>
      <c r="B1" t="s">
        <v>1</v>
      </c>
    </row>
    <row r="2" spans="1:4" x14ac:dyDescent="0.25">
      <c r="A2" s="16" t="s">
        <v>2</v>
      </c>
      <c r="B2" t="s">
        <v>3</v>
      </c>
      <c r="D2" s="16"/>
    </row>
    <row r="3" spans="1:4" x14ac:dyDescent="0.25">
      <c r="A3" s="16" t="s">
        <v>4</v>
      </c>
      <c r="B3" t="s">
        <v>5</v>
      </c>
    </row>
    <row r="4" spans="1:4" x14ac:dyDescent="0.25">
      <c r="A4" s="16" t="s">
        <v>6</v>
      </c>
      <c r="B4" t="s">
        <v>7</v>
      </c>
    </row>
    <row r="5" spans="1:4" x14ac:dyDescent="0.25">
      <c r="A5" s="16" t="s">
        <v>8</v>
      </c>
      <c r="B5" t="s">
        <v>9</v>
      </c>
    </row>
    <row r="6" spans="1:4" x14ac:dyDescent="0.25">
      <c r="A6" s="16" t="s">
        <v>10</v>
      </c>
      <c r="B6" t="s">
        <v>11</v>
      </c>
    </row>
    <row r="7" spans="1:4" x14ac:dyDescent="0.25">
      <c r="A7" s="16" t="s">
        <v>12</v>
      </c>
      <c r="B7" t="s">
        <v>13</v>
      </c>
    </row>
    <row r="8" spans="1:4" x14ac:dyDescent="0.25">
      <c r="A8" s="16" t="s">
        <v>14</v>
      </c>
      <c r="B8" t="s">
        <v>15</v>
      </c>
    </row>
    <row r="9" spans="1:4" x14ac:dyDescent="0.25">
      <c r="A9" s="16" t="s">
        <v>16</v>
      </c>
      <c r="B9" t="s">
        <v>17</v>
      </c>
    </row>
    <row r="10" spans="1:4" x14ac:dyDescent="0.25">
      <c r="A10" s="16" t="s">
        <v>18</v>
      </c>
      <c r="B10" t="s">
        <v>19</v>
      </c>
    </row>
    <row r="11" spans="1:4" x14ac:dyDescent="0.25">
      <c r="A11" s="16" t="s">
        <v>20</v>
      </c>
      <c r="B11" t="s">
        <v>21</v>
      </c>
    </row>
    <row r="12" spans="1:4" x14ac:dyDescent="0.25">
      <c r="A12" s="16" t="s">
        <v>22</v>
      </c>
      <c r="B12" t="s">
        <v>23</v>
      </c>
    </row>
    <row r="13" spans="1:4" x14ac:dyDescent="0.25">
      <c r="A13" s="16" t="s">
        <v>24</v>
      </c>
      <c r="B13" t="s">
        <v>25</v>
      </c>
    </row>
    <row r="14" spans="1:4" x14ac:dyDescent="0.25">
      <c r="A14" s="16" t="s">
        <v>26</v>
      </c>
      <c r="B14" t="s">
        <v>27</v>
      </c>
    </row>
    <row r="15" spans="1:4" x14ac:dyDescent="0.25">
      <c r="A15" s="16" t="s">
        <v>28</v>
      </c>
      <c r="B15" t="s">
        <v>29</v>
      </c>
    </row>
    <row r="16" spans="1:4" x14ac:dyDescent="0.25">
      <c r="A16" s="16" t="s">
        <v>30</v>
      </c>
      <c r="B16" t="s">
        <v>31</v>
      </c>
    </row>
    <row r="17" spans="1:2" x14ac:dyDescent="0.25">
      <c r="A17" s="16" t="s">
        <v>32</v>
      </c>
      <c r="B17" t="s">
        <v>33</v>
      </c>
    </row>
    <row r="18" spans="1:2" x14ac:dyDescent="0.25">
      <c r="A18" s="16" t="s">
        <v>34</v>
      </c>
      <c r="B18" t="s">
        <v>35</v>
      </c>
    </row>
    <row r="19" spans="1:2" x14ac:dyDescent="0.25">
      <c r="A19" s="16" t="s">
        <v>36</v>
      </c>
      <c r="B19" t="s">
        <v>37</v>
      </c>
    </row>
    <row r="20" spans="1:2" x14ac:dyDescent="0.25">
      <c r="A20" s="16" t="s">
        <v>38</v>
      </c>
      <c r="B20" t="s">
        <v>39</v>
      </c>
    </row>
    <row r="21" spans="1:2" x14ac:dyDescent="0.25">
      <c r="A21" s="16" t="s">
        <v>40</v>
      </c>
      <c r="B21" t="s">
        <v>41</v>
      </c>
    </row>
    <row r="22" spans="1:2" x14ac:dyDescent="0.25">
      <c r="A22" s="16" t="s">
        <v>42</v>
      </c>
      <c r="B22" t="s">
        <v>43</v>
      </c>
    </row>
    <row r="23" spans="1:2" x14ac:dyDescent="0.25">
      <c r="A23" s="16" t="s">
        <v>44</v>
      </c>
      <c r="B23" t="s">
        <v>45</v>
      </c>
    </row>
    <row r="24" spans="1:2" x14ac:dyDescent="0.25">
      <c r="A24" s="16" t="s">
        <v>46</v>
      </c>
      <c r="B24" t="s">
        <v>47</v>
      </c>
    </row>
    <row r="25" spans="1:2" x14ac:dyDescent="0.25">
      <c r="A25" s="16" t="s">
        <v>48</v>
      </c>
      <c r="B25" t="s">
        <v>49</v>
      </c>
    </row>
    <row r="26" spans="1:2" x14ac:dyDescent="0.25">
      <c r="A26" s="16" t="s">
        <v>50</v>
      </c>
      <c r="B26" t="s">
        <v>51</v>
      </c>
    </row>
    <row r="27" spans="1:2" x14ac:dyDescent="0.25">
      <c r="A27" s="16" t="s">
        <v>52</v>
      </c>
      <c r="B27" t="s">
        <v>53</v>
      </c>
    </row>
    <row r="28" spans="1:2" x14ac:dyDescent="0.25">
      <c r="A28" s="16" t="s">
        <v>72</v>
      </c>
      <c r="B28" t="s">
        <v>91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8"/>
  <sheetViews>
    <sheetView topLeftCell="A16" workbookViewId="0">
      <selection activeCell="C6" sqref="C6"/>
    </sheetView>
  </sheetViews>
  <sheetFormatPr defaultRowHeight="15.75" x14ac:dyDescent="0.25"/>
  <cols>
    <col min="1" max="1" width="9" style="16"/>
    <col min="3" max="3" width="19.875" customWidth="1"/>
  </cols>
  <sheetData>
    <row r="1" spans="1:4" x14ac:dyDescent="0.25">
      <c r="A1" s="15" t="s">
        <v>0</v>
      </c>
      <c r="B1" t="s">
        <v>1</v>
      </c>
      <c r="C1" t="s">
        <v>78</v>
      </c>
      <c r="D1" t="s">
        <v>54</v>
      </c>
    </row>
    <row r="2" spans="1:4" x14ac:dyDescent="0.25">
      <c r="A2" s="16" t="s">
        <v>24</v>
      </c>
      <c r="B2" t="s">
        <v>25</v>
      </c>
      <c r="C2" t="s">
        <v>79</v>
      </c>
      <c r="D2" t="s">
        <v>80</v>
      </c>
    </row>
    <row r="3" spans="1:4" x14ac:dyDescent="0.25">
      <c r="A3" s="16" t="s">
        <v>12</v>
      </c>
      <c r="B3" t="s">
        <v>13</v>
      </c>
      <c r="C3" t="s">
        <v>79</v>
      </c>
      <c r="D3" t="s">
        <v>81</v>
      </c>
    </row>
    <row r="4" spans="1:4" x14ac:dyDescent="0.25">
      <c r="A4" s="16" t="s">
        <v>44</v>
      </c>
      <c r="B4" t="s">
        <v>45</v>
      </c>
      <c r="C4" t="s">
        <v>79</v>
      </c>
      <c r="D4" t="s">
        <v>82</v>
      </c>
    </row>
    <row r="5" spans="1:4" x14ac:dyDescent="0.25">
      <c r="A5" s="16" t="s">
        <v>20</v>
      </c>
      <c r="B5" t="s">
        <v>21</v>
      </c>
      <c r="C5" t="s">
        <v>79</v>
      </c>
      <c r="D5" t="s">
        <v>83</v>
      </c>
    </row>
    <row r="6" spans="1:4" x14ac:dyDescent="0.25">
      <c r="A6" s="16" t="s">
        <v>48</v>
      </c>
      <c r="B6" t="s">
        <v>49</v>
      </c>
      <c r="C6" t="s">
        <v>79</v>
      </c>
      <c r="D6" t="s">
        <v>84</v>
      </c>
    </row>
    <row r="7" spans="1:4" x14ac:dyDescent="0.25">
      <c r="A7" s="16" t="s">
        <v>38</v>
      </c>
      <c r="B7" t="s">
        <v>39</v>
      </c>
      <c r="C7" t="s">
        <v>79</v>
      </c>
      <c r="D7" t="s">
        <v>85</v>
      </c>
    </row>
    <row r="8" spans="1:4" x14ac:dyDescent="0.25">
      <c r="A8" s="16" t="s">
        <v>4</v>
      </c>
      <c r="B8" t="s">
        <v>5</v>
      </c>
      <c r="C8" t="s">
        <v>79</v>
      </c>
      <c r="D8" t="s">
        <v>86</v>
      </c>
    </row>
    <row r="9" spans="1:4" x14ac:dyDescent="0.25">
      <c r="A9" s="16" t="s">
        <v>40</v>
      </c>
      <c r="B9" t="s">
        <v>41</v>
      </c>
      <c r="C9" t="s">
        <v>79</v>
      </c>
      <c r="D9" t="s">
        <v>87</v>
      </c>
    </row>
    <row r="10" spans="1:4" x14ac:dyDescent="0.25">
      <c r="A10" s="16" t="s">
        <v>28</v>
      </c>
      <c r="B10" t="s">
        <v>29</v>
      </c>
      <c r="C10" t="s">
        <v>79</v>
      </c>
      <c r="D10" t="s">
        <v>88</v>
      </c>
    </row>
    <row r="11" spans="1:4" x14ac:dyDescent="0.25">
      <c r="A11" s="16" t="s">
        <v>18</v>
      </c>
      <c r="B11" t="s">
        <v>19</v>
      </c>
      <c r="C11" t="s">
        <v>79</v>
      </c>
      <c r="D11" t="s">
        <v>89</v>
      </c>
    </row>
    <row r="12" spans="1:4" x14ac:dyDescent="0.25">
      <c r="A12" s="16" t="s">
        <v>2</v>
      </c>
      <c r="B12" t="s">
        <v>3</v>
      </c>
      <c r="C12" t="s">
        <v>79</v>
      </c>
      <c r="D12" t="s">
        <v>90</v>
      </c>
    </row>
    <row r="13" spans="1:4" x14ac:dyDescent="0.25">
      <c r="A13" s="16" t="s">
        <v>72</v>
      </c>
      <c r="B13" t="s">
        <v>91</v>
      </c>
      <c r="C13" t="s">
        <v>79</v>
      </c>
      <c r="D13" t="s">
        <v>92</v>
      </c>
    </row>
    <row r="14" spans="1:4" x14ac:dyDescent="0.25">
      <c r="A14" s="16" t="s">
        <v>22</v>
      </c>
      <c r="B14" t="s">
        <v>23</v>
      </c>
      <c r="C14" t="s">
        <v>79</v>
      </c>
      <c r="D14" t="s">
        <v>93</v>
      </c>
    </row>
    <row r="15" spans="1:4" x14ac:dyDescent="0.25">
      <c r="A15" s="16" t="s">
        <v>34</v>
      </c>
      <c r="B15" t="s">
        <v>35</v>
      </c>
      <c r="C15" t="s">
        <v>79</v>
      </c>
      <c r="D15" t="s">
        <v>94</v>
      </c>
    </row>
    <row r="16" spans="1:4" x14ac:dyDescent="0.25">
      <c r="A16" s="16" t="s">
        <v>8</v>
      </c>
      <c r="B16" t="s">
        <v>9</v>
      </c>
      <c r="C16" t="s">
        <v>79</v>
      </c>
      <c r="D16" t="s">
        <v>95</v>
      </c>
    </row>
    <row r="17" spans="1:4" x14ac:dyDescent="0.25">
      <c r="A17" s="16" t="s">
        <v>52</v>
      </c>
      <c r="B17" t="s">
        <v>53</v>
      </c>
      <c r="C17" t="s">
        <v>79</v>
      </c>
      <c r="D17" t="s">
        <v>96</v>
      </c>
    </row>
    <row r="18" spans="1:4" x14ac:dyDescent="0.25">
      <c r="A18" s="16" t="s">
        <v>50</v>
      </c>
      <c r="B18" t="s">
        <v>51</v>
      </c>
      <c r="C18" t="s">
        <v>79</v>
      </c>
      <c r="D18" t="s">
        <v>97</v>
      </c>
    </row>
    <row r="19" spans="1:4" x14ac:dyDescent="0.25">
      <c r="A19" s="16" t="s">
        <v>14</v>
      </c>
      <c r="B19" t="s">
        <v>15</v>
      </c>
      <c r="C19" t="s">
        <v>79</v>
      </c>
      <c r="D19" t="s">
        <v>98</v>
      </c>
    </row>
    <row r="20" spans="1:4" x14ac:dyDescent="0.25">
      <c r="A20" s="16" t="s">
        <v>30</v>
      </c>
      <c r="B20" t="s">
        <v>31</v>
      </c>
      <c r="C20" t="s">
        <v>79</v>
      </c>
      <c r="D20" t="s">
        <v>99</v>
      </c>
    </row>
    <row r="21" spans="1:4" x14ac:dyDescent="0.25">
      <c r="A21" s="16" t="s">
        <v>36</v>
      </c>
      <c r="B21" t="s">
        <v>37</v>
      </c>
      <c r="C21" t="s">
        <v>79</v>
      </c>
      <c r="D21" t="s">
        <v>100</v>
      </c>
    </row>
    <row r="22" spans="1:4" x14ac:dyDescent="0.25">
      <c r="A22" s="16" t="s">
        <v>26</v>
      </c>
      <c r="B22" t="s">
        <v>27</v>
      </c>
      <c r="C22" t="s">
        <v>79</v>
      </c>
      <c r="D22" t="s">
        <v>101</v>
      </c>
    </row>
    <row r="23" spans="1:4" x14ac:dyDescent="0.25">
      <c r="A23" s="16" t="s">
        <v>42</v>
      </c>
      <c r="B23" t="s">
        <v>43</v>
      </c>
      <c r="C23" t="s">
        <v>79</v>
      </c>
      <c r="D23" t="s">
        <v>102</v>
      </c>
    </row>
    <row r="24" spans="1:4" x14ac:dyDescent="0.25">
      <c r="A24" s="16" t="s">
        <v>32</v>
      </c>
      <c r="B24" t="s">
        <v>33</v>
      </c>
      <c r="C24" t="s">
        <v>79</v>
      </c>
      <c r="D24" t="s">
        <v>103</v>
      </c>
    </row>
    <row r="25" spans="1:4" x14ac:dyDescent="0.25">
      <c r="A25" s="16" t="s">
        <v>16</v>
      </c>
      <c r="B25" t="s">
        <v>17</v>
      </c>
      <c r="C25" t="s">
        <v>79</v>
      </c>
      <c r="D25" t="s">
        <v>104</v>
      </c>
    </row>
    <row r="26" spans="1:4" x14ac:dyDescent="0.25">
      <c r="A26" s="16" t="s">
        <v>10</v>
      </c>
      <c r="B26" t="s">
        <v>11</v>
      </c>
      <c r="C26" t="s">
        <v>79</v>
      </c>
      <c r="D26" t="s">
        <v>105</v>
      </c>
    </row>
    <row r="27" spans="1:4" x14ac:dyDescent="0.25">
      <c r="A27" s="16" t="s">
        <v>26</v>
      </c>
      <c r="B27" t="s">
        <v>27</v>
      </c>
      <c r="C27" t="s">
        <v>106</v>
      </c>
      <c r="D27" t="s">
        <v>107</v>
      </c>
    </row>
    <row r="28" spans="1:4" x14ac:dyDescent="0.25">
      <c r="A28" s="16" t="s">
        <v>2</v>
      </c>
      <c r="B28" t="s">
        <v>3</v>
      </c>
      <c r="C28" t="s">
        <v>106</v>
      </c>
      <c r="D28" t="s">
        <v>108</v>
      </c>
    </row>
    <row r="29" spans="1:4" x14ac:dyDescent="0.25">
      <c r="A29" s="16" t="s">
        <v>20</v>
      </c>
      <c r="B29" t="s">
        <v>21</v>
      </c>
      <c r="C29" t="s">
        <v>106</v>
      </c>
      <c r="D29" t="s">
        <v>109</v>
      </c>
    </row>
    <row r="30" spans="1:4" x14ac:dyDescent="0.25">
      <c r="A30" s="16" t="s">
        <v>34</v>
      </c>
      <c r="B30" t="s">
        <v>35</v>
      </c>
      <c r="C30" t="s">
        <v>106</v>
      </c>
      <c r="D30" t="s">
        <v>110</v>
      </c>
    </row>
    <row r="31" spans="1:4" x14ac:dyDescent="0.25">
      <c r="A31" s="16" t="s">
        <v>72</v>
      </c>
      <c r="B31" t="s">
        <v>91</v>
      </c>
      <c r="C31" t="s">
        <v>106</v>
      </c>
      <c r="D31" t="s">
        <v>111</v>
      </c>
    </row>
    <row r="32" spans="1:4" x14ac:dyDescent="0.25">
      <c r="A32" s="16" t="s">
        <v>10</v>
      </c>
      <c r="B32" t="s">
        <v>11</v>
      </c>
      <c r="C32" t="s">
        <v>106</v>
      </c>
      <c r="D32" t="s">
        <v>112</v>
      </c>
    </row>
    <row r="33" spans="1:4" x14ac:dyDescent="0.25">
      <c r="A33" s="16" t="s">
        <v>36</v>
      </c>
      <c r="B33" t="s">
        <v>37</v>
      </c>
      <c r="C33" t="s">
        <v>106</v>
      </c>
      <c r="D33" t="s">
        <v>113</v>
      </c>
    </row>
    <row r="34" spans="1:4" x14ac:dyDescent="0.25">
      <c r="A34" s="16" t="s">
        <v>52</v>
      </c>
      <c r="B34" t="s">
        <v>53</v>
      </c>
      <c r="C34" t="s">
        <v>106</v>
      </c>
      <c r="D34" t="s">
        <v>114</v>
      </c>
    </row>
    <row r="35" spans="1:4" x14ac:dyDescent="0.25">
      <c r="A35" s="16" t="s">
        <v>12</v>
      </c>
      <c r="B35" t="s">
        <v>13</v>
      </c>
      <c r="C35" t="s">
        <v>106</v>
      </c>
      <c r="D35" t="s">
        <v>115</v>
      </c>
    </row>
    <row r="36" spans="1:4" x14ac:dyDescent="0.25">
      <c r="A36" s="16" t="s">
        <v>16</v>
      </c>
      <c r="B36" t="s">
        <v>17</v>
      </c>
      <c r="C36" t="s">
        <v>106</v>
      </c>
      <c r="D36" t="s">
        <v>116</v>
      </c>
    </row>
    <row r="37" spans="1:4" x14ac:dyDescent="0.25">
      <c r="A37" s="16" t="s">
        <v>24</v>
      </c>
      <c r="B37" t="s">
        <v>25</v>
      </c>
      <c r="C37" t="s">
        <v>106</v>
      </c>
      <c r="D37" t="s">
        <v>117</v>
      </c>
    </row>
    <row r="38" spans="1:4" x14ac:dyDescent="0.25">
      <c r="A38" s="16" t="s">
        <v>44</v>
      </c>
      <c r="B38" t="s">
        <v>45</v>
      </c>
      <c r="C38" t="s">
        <v>106</v>
      </c>
      <c r="D38" t="s">
        <v>118</v>
      </c>
    </row>
    <row r="39" spans="1:4" x14ac:dyDescent="0.25">
      <c r="A39" s="16" t="s">
        <v>46</v>
      </c>
      <c r="B39" t="s">
        <v>47</v>
      </c>
      <c r="C39" t="s">
        <v>106</v>
      </c>
      <c r="D39" t="s">
        <v>119</v>
      </c>
    </row>
    <row r="40" spans="1:4" x14ac:dyDescent="0.25">
      <c r="A40" s="16" t="s">
        <v>4</v>
      </c>
      <c r="B40" t="s">
        <v>5</v>
      </c>
      <c r="C40" t="s">
        <v>106</v>
      </c>
      <c r="D40" t="s">
        <v>120</v>
      </c>
    </row>
    <row r="41" spans="1:4" x14ac:dyDescent="0.25">
      <c r="A41" s="16" t="s">
        <v>6</v>
      </c>
      <c r="B41" t="s">
        <v>7</v>
      </c>
      <c r="C41" t="s">
        <v>106</v>
      </c>
      <c r="D41" t="s">
        <v>121</v>
      </c>
    </row>
    <row r="42" spans="1:4" x14ac:dyDescent="0.25">
      <c r="A42" s="16" t="s">
        <v>28</v>
      </c>
      <c r="B42" t="s">
        <v>29</v>
      </c>
      <c r="C42" t="s">
        <v>106</v>
      </c>
      <c r="D42" t="s">
        <v>122</v>
      </c>
    </row>
    <row r="43" spans="1:4" x14ac:dyDescent="0.25">
      <c r="A43" s="16" t="s">
        <v>8</v>
      </c>
      <c r="B43" t="s">
        <v>9</v>
      </c>
      <c r="C43" t="s">
        <v>106</v>
      </c>
      <c r="D43" t="s">
        <v>123</v>
      </c>
    </row>
    <row r="44" spans="1:4" x14ac:dyDescent="0.25">
      <c r="A44" s="16" t="s">
        <v>38</v>
      </c>
      <c r="B44" t="s">
        <v>39</v>
      </c>
      <c r="C44" t="s">
        <v>106</v>
      </c>
      <c r="D44" t="s">
        <v>124</v>
      </c>
    </row>
    <row r="45" spans="1:4" x14ac:dyDescent="0.25">
      <c r="A45" s="16" t="s">
        <v>18</v>
      </c>
      <c r="B45" t="s">
        <v>19</v>
      </c>
      <c r="C45" t="s">
        <v>106</v>
      </c>
      <c r="D45" t="s">
        <v>125</v>
      </c>
    </row>
    <row r="46" spans="1:4" x14ac:dyDescent="0.25">
      <c r="A46" s="16" t="s">
        <v>30</v>
      </c>
      <c r="B46" t="s">
        <v>31</v>
      </c>
      <c r="C46" t="s">
        <v>106</v>
      </c>
      <c r="D46" t="s">
        <v>126</v>
      </c>
    </row>
    <row r="47" spans="1:4" x14ac:dyDescent="0.25">
      <c r="A47" s="16" t="s">
        <v>32</v>
      </c>
      <c r="B47" t="s">
        <v>33</v>
      </c>
      <c r="C47" t="s">
        <v>106</v>
      </c>
      <c r="D47" t="s">
        <v>127</v>
      </c>
    </row>
    <row r="48" spans="1:4" x14ac:dyDescent="0.25">
      <c r="A48" s="16" t="s">
        <v>42</v>
      </c>
      <c r="B48" t="s">
        <v>43</v>
      </c>
      <c r="C48" t="s">
        <v>106</v>
      </c>
      <c r="D48" t="s">
        <v>128</v>
      </c>
    </row>
    <row r="49" spans="1:4" x14ac:dyDescent="0.25">
      <c r="A49" s="16" t="s">
        <v>22</v>
      </c>
      <c r="B49" t="s">
        <v>23</v>
      </c>
      <c r="C49" t="s">
        <v>106</v>
      </c>
      <c r="D49" t="s">
        <v>129</v>
      </c>
    </row>
    <row r="50" spans="1:4" x14ac:dyDescent="0.25">
      <c r="A50" s="16" t="s">
        <v>40</v>
      </c>
      <c r="B50" t="s">
        <v>41</v>
      </c>
      <c r="C50" t="s">
        <v>106</v>
      </c>
      <c r="D50" t="s">
        <v>130</v>
      </c>
    </row>
    <row r="51" spans="1:4" x14ac:dyDescent="0.25">
      <c r="A51" s="16" t="s">
        <v>48</v>
      </c>
      <c r="B51" t="s">
        <v>49</v>
      </c>
      <c r="C51" t="s">
        <v>106</v>
      </c>
      <c r="D51" t="s">
        <v>131</v>
      </c>
    </row>
    <row r="52" spans="1:4" x14ac:dyDescent="0.25">
      <c r="A52" s="16" t="s">
        <v>6</v>
      </c>
      <c r="B52" t="s">
        <v>7</v>
      </c>
      <c r="C52" t="s">
        <v>132</v>
      </c>
      <c r="D52" t="s">
        <v>133</v>
      </c>
    </row>
    <row r="53" spans="1:4" x14ac:dyDescent="0.25">
      <c r="A53" s="16" t="s">
        <v>18</v>
      </c>
      <c r="B53" t="s">
        <v>19</v>
      </c>
      <c r="C53" t="s">
        <v>132</v>
      </c>
      <c r="D53" t="s">
        <v>134</v>
      </c>
    </row>
    <row r="54" spans="1:4" x14ac:dyDescent="0.25">
      <c r="A54" s="16" t="s">
        <v>22</v>
      </c>
      <c r="B54" t="s">
        <v>23</v>
      </c>
      <c r="C54" t="s">
        <v>132</v>
      </c>
      <c r="D54" t="s">
        <v>135</v>
      </c>
    </row>
    <row r="55" spans="1:4" x14ac:dyDescent="0.25">
      <c r="A55" s="16" t="s">
        <v>40</v>
      </c>
      <c r="B55" t="s">
        <v>41</v>
      </c>
      <c r="C55" t="s">
        <v>132</v>
      </c>
      <c r="D55" t="s">
        <v>136</v>
      </c>
    </row>
    <row r="56" spans="1:4" x14ac:dyDescent="0.25">
      <c r="A56" s="16" t="s">
        <v>24</v>
      </c>
      <c r="B56" t="s">
        <v>25</v>
      </c>
      <c r="C56" t="s">
        <v>132</v>
      </c>
      <c r="D56" t="s">
        <v>137</v>
      </c>
    </row>
    <row r="57" spans="1:4" x14ac:dyDescent="0.25">
      <c r="A57" s="16" t="s">
        <v>32</v>
      </c>
      <c r="B57" t="s">
        <v>33</v>
      </c>
      <c r="C57" t="s">
        <v>132</v>
      </c>
      <c r="D57" t="s">
        <v>138</v>
      </c>
    </row>
    <row r="58" spans="1:4" x14ac:dyDescent="0.25">
      <c r="A58" s="16" t="s">
        <v>8</v>
      </c>
      <c r="B58" t="s">
        <v>9</v>
      </c>
      <c r="C58" t="s">
        <v>132</v>
      </c>
      <c r="D58" t="s">
        <v>139</v>
      </c>
    </row>
    <row r="59" spans="1:4" x14ac:dyDescent="0.25">
      <c r="A59" s="16" t="s">
        <v>28</v>
      </c>
      <c r="B59" t="s">
        <v>29</v>
      </c>
      <c r="C59" t="s">
        <v>132</v>
      </c>
      <c r="D59" t="s">
        <v>140</v>
      </c>
    </row>
    <row r="60" spans="1:4" x14ac:dyDescent="0.25">
      <c r="A60" s="16" t="s">
        <v>16</v>
      </c>
      <c r="B60" t="s">
        <v>17</v>
      </c>
      <c r="C60" t="s">
        <v>132</v>
      </c>
      <c r="D60" t="s">
        <v>141</v>
      </c>
    </row>
    <row r="61" spans="1:4" x14ac:dyDescent="0.25">
      <c r="A61" s="16" t="s">
        <v>38</v>
      </c>
      <c r="B61" t="s">
        <v>39</v>
      </c>
      <c r="C61" t="s">
        <v>132</v>
      </c>
      <c r="D61" t="s">
        <v>142</v>
      </c>
    </row>
    <row r="62" spans="1:4" x14ac:dyDescent="0.25">
      <c r="A62" s="16" t="s">
        <v>50</v>
      </c>
      <c r="B62" t="s">
        <v>51</v>
      </c>
      <c r="C62" t="s">
        <v>132</v>
      </c>
      <c r="D62" t="s">
        <v>143</v>
      </c>
    </row>
    <row r="63" spans="1:4" x14ac:dyDescent="0.25">
      <c r="A63" s="16" t="s">
        <v>42</v>
      </c>
      <c r="B63" t="s">
        <v>43</v>
      </c>
      <c r="C63" t="s">
        <v>132</v>
      </c>
      <c r="D63" t="s">
        <v>144</v>
      </c>
    </row>
    <row r="64" spans="1:4" x14ac:dyDescent="0.25">
      <c r="A64" s="16" t="s">
        <v>44</v>
      </c>
      <c r="B64" t="s">
        <v>45</v>
      </c>
      <c r="C64" t="s">
        <v>132</v>
      </c>
      <c r="D64" t="s">
        <v>145</v>
      </c>
    </row>
    <row r="65" spans="1:4" x14ac:dyDescent="0.25">
      <c r="A65" s="16" t="s">
        <v>20</v>
      </c>
      <c r="B65" t="s">
        <v>21</v>
      </c>
      <c r="C65" t="s">
        <v>132</v>
      </c>
      <c r="D65" t="s">
        <v>146</v>
      </c>
    </row>
    <row r="66" spans="1:4" x14ac:dyDescent="0.25">
      <c r="A66" s="16" t="s">
        <v>12</v>
      </c>
      <c r="B66" t="s">
        <v>13</v>
      </c>
      <c r="C66" t="s">
        <v>132</v>
      </c>
      <c r="D66" t="s">
        <v>147</v>
      </c>
    </row>
    <row r="67" spans="1:4" x14ac:dyDescent="0.25">
      <c r="A67" s="16" t="s">
        <v>4</v>
      </c>
      <c r="B67" t="s">
        <v>5</v>
      </c>
      <c r="C67" t="s">
        <v>132</v>
      </c>
      <c r="D67" t="s">
        <v>148</v>
      </c>
    </row>
    <row r="68" spans="1:4" x14ac:dyDescent="0.25">
      <c r="A68" s="16" t="s">
        <v>48</v>
      </c>
      <c r="B68" t="s">
        <v>49</v>
      </c>
      <c r="C68" t="s">
        <v>132</v>
      </c>
      <c r="D68" t="s">
        <v>149</v>
      </c>
    </row>
    <row r="69" spans="1:4" x14ac:dyDescent="0.25">
      <c r="A69" s="16" t="s">
        <v>30</v>
      </c>
      <c r="B69" t="s">
        <v>31</v>
      </c>
      <c r="C69" t="s">
        <v>132</v>
      </c>
      <c r="D69" t="s">
        <v>150</v>
      </c>
    </row>
    <row r="70" spans="1:4" x14ac:dyDescent="0.25">
      <c r="A70" s="16" t="s">
        <v>72</v>
      </c>
      <c r="B70" t="s">
        <v>91</v>
      </c>
      <c r="C70" t="s">
        <v>132</v>
      </c>
      <c r="D70" t="s">
        <v>151</v>
      </c>
    </row>
    <row r="71" spans="1:4" x14ac:dyDescent="0.25">
      <c r="A71" s="16" t="s">
        <v>34</v>
      </c>
      <c r="B71" t="s">
        <v>35</v>
      </c>
      <c r="C71" t="s">
        <v>132</v>
      </c>
      <c r="D71" t="s">
        <v>152</v>
      </c>
    </row>
    <row r="72" spans="1:4" x14ac:dyDescent="0.25">
      <c r="A72" s="16" t="s">
        <v>36</v>
      </c>
      <c r="B72" t="s">
        <v>37</v>
      </c>
      <c r="C72" t="s">
        <v>132</v>
      </c>
      <c r="D72" t="s">
        <v>153</v>
      </c>
    </row>
    <row r="73" spans="1:4" x14ac:dyDescent="0.25">
      <c r="A73" s="16" t="s">
        <v>26</v>
      </c>
      <c r="B73" t="s">
        <v>27</v>
      </c>
      <c r="C73" t="s">
        <v>132</v>
      </c>
      <c r="D73" t="s">
        <v>154</v>
      </c>
    </row>
    <row r="74" spans="1:4" x14ac:dyDescent="0.25">
      <c r="A74" s="16" t="s">
        <v>10</v>
      </c>
      <c r="B74" t="s">
        <v>11</v>
      </c>
      <c r="C74" t="s">
        <v>132</v>
      </c>
      <c r="D74" t="s">
        <v>155</v>
      </c>
    </row>
    <row r="75" spans="1:4" x14ac:dyDescent="0.25">
      <c r="A75" s="16" t="s">
        <v>46</v>
      </c>
      <c r="B75" t="s">
        <v>47</v>
      </c>
      <c r="C75" t="s">
        <v>132</v>
      </c>
      <c r="D75" t="s">
        <v>156</v>
      </c>
    </row>
    <row r="76" spans="1:4" x14ac:dyDescent="0.25">
      <c r="A76" s="16" t="s">
        <v>14</v>
      </c>
      <c r="B76" t="s">
        <v>15</v>
      </c>
      <c r="C76" t="s">
        <v>132</v>
      </c>
      <c r="D76" t="s">
        <v>157</v>
      </c>
    </row>
    <row r="77" spans="1:4" x14ac:dyDescent="0.25">
      <c r="A77" s="16" t="s">
        <v>10</v>
      </c>
      <c r="B77" t="s">
        <v>11</v>
      </c>
      <c r="C77" t="s">
        <v>158</v>
      </c>
      <c r="D77" t="s">
        <v>159</v>
      </c>
    </row>
    <row r="78" spans="1:4" x14ac:dyDescent="0.25">
      <c r="A78" s="16" t="s">
        <v>16</v>
      </c>
      <c r="B78" t="s">
        <v>17</v>
      </c>
      <c r="C78" t="s">
        <v>158</v>
      </c>
      <c r="D78" t="s">
        <v>160</v>
      </c>
    </row>
    <row r="79" spans="1:4" x14ac:dyDescent="0.25">
      <c r="A79" s="16" t="s">
        <v>22</v>
      </c>
      <c r="B79" t="s">
        <v>23</v>
      </c>
      <c r="C79" t="s">
        <v>158</v>
      </c>
      <c r="D79" t="s">
        <v>161</v>
      </c>
    </row>
    <row r="80" spans="1:4" x14ac:dyDescent="0.25">
      <c r="A80" s="16" t="s">
        <v>2</v>
      </c>
      <c r="B80" t="s">
        <v>3</v>
      </c>
      <c r="C80" t="s">
        <v>158</v>
      </c>
      <c r="D80" t="s">
        <v>162</v>
      </c>
    </row>
    <row r="81" spans="1:4" x14ac:dyDescent="0.25">
      <c r="A81" s="16" t="s">
        <v>4</v>
      </c>
      <c r="B81" t="s">
        <v>5</v>
      </c>
      <c r="C81" t="s">
        <v>158</v>
      </c>
      <c r="D81" t="s">
        <v>163</v>
      </c>
    </row>
    <row r="82" spans="1:4" x14ac:dyDescent="0.25">
      <c r="A82" s="16" t="s">
        <v>26</v>
      </c>
      <c r="B82" t="s">
        <v>27</v>
      </c>
      <c r="C82" t="s">
        <v>158</v>
      </c>
      <c r="D82" t="s">
        <v>164</v>
      </c>
    </row>
    <row r="83" spans="1:4" x14ac:dyDescent="0.25">
      <c r="A83" s="16" t="s">
        <v>50</v>
      </c>
      <c r="B83" t="s">
        <v>51</v>
      </c>
      <c r="C83" t="s">
        <v>158</v>
      </c>
      <c r="D83" t="s">
        <v>165</v>
      </c>
    </row>
    <row r="84" spans="1:4" x14ac:dyDescent="0.25">
      <c r="A84" s="16" t="s">
        <v>24</v>
      </c>
      <c r="B84" t="s">
        <v>25</v>
      </c>
      <c r="C84" t="s">
        <v>158</v>
      </c>
      <c r="D84" t="s">
        <v>166</v>
      </c>
    </row>
    <row r="85" spans="1:4" x14ac:dyDescent="0.25">
      <c r="A85" s="16" t="s">
        <v>38</v>
      </c>
      <c r="B85" t="s">
        <v>39</v>
      </c>
      <c r="C85" t="s">
        <v>158</v>
      </c>
      <c r="D85" t="s">
        <v>167</v>
      </c>
    </row>
    <row r="86" spans="1:4" x14ac:dyDescent="0.25">
      <c r="A86" s="16" t="s">
        <v>52</v>
      </c>
      <c r="B86" t="s">
        <v>53</v>
      </c>
      <c r="C86" t="s">
        <v>158</v>
      </c>
      <c r="D86" t="s">
        <v>168</v>
      </c>
    </row>
    <row r="87" spans="1:4" x14ac:dyDescent="0.25">
      <c r="A87" s="16" t="s">
        <v>20</v>
      </c>
      <c r="B87" t="s">
        <v>21</v>
      </c>
      <c r="C87" t="s">
        <v>158</v>
      </c>
      <c r="D87" t="s">
        <v>169</v>
      </c>
    </row>
    <row r="88" spans="1:4" x14ac:dyDescent="0.25">
      <c r="A88" s="16" t="s">
        <v>18</v>
      </c>
      <c r="B88" t="s">
        <v>19</v>
      </c>
      <c r="C88" t="s">
        <v>158</v>
      </c>
      <c r="D88" t="s">
        <v>170</v>
      </c>
    </row>
    <row r="89" spans="1:4" x14ac:dyDescent="0.25">
      <c r="A89" s="16" t="s">
        <v>42</v>
      </c>
      <c r="B89" t="s">
        <v>43</v>
      </c>
      <c r="C89" t="s">
        <v>158</v>
      </c>
      <c r="D89" t="s">
        <v>171</v>
      </c>
    </row>
    <row r="90" spans="1:4" x14ac:dyDescent="0.25">
      <c r="A90" s="16" t="s">
        <v>6</v>
      </c>
      <c r="B90" t="s">
        <v>7</v>
      </c>
      <c r="C90" t="s">
        <v>158</v>
      </c>
      <c r="D90" t="s">
        <v>172</v>
      </c>
    </row>
    <row r="91" spans="1:4" x14ac:dyDescent="0.25">
      <c r="A91" s="16" t="s">
        <v>32</v>
      </c>
      <c r="B91" t="s">
        <v>33</v>
      </c>
      <c r="C91" t="s">
        <v>158</v>
      </c>
      <c r="D91" t="s">
        <v>173</v>
      </c>
    </row>
    <row r="92" spans="1:4" x14ac:dyDescent="0.25">
      <c r="A92" s="16" t="s">
        <v>36</v>
      </c>
      <c r="B92" t="s">
        <v>37</v>
      </c>
      <c r="C92" t="s">
        <v>158</v>
      </c>
      <c r="D92" t="s">
        <v>174</v>
      </c>
    </row>
    <row r="93" spans="1:4" x14ac:dyDescent="0.25">
      <c r="A93" s="16" t="s">
        <v>30</v>
      </c>
      <c r="B93" t="s">
        <v>31</v>
      </c>
      <c r="C93" t="s">
        <v>158</v>
      </c>
      <c r="D93" t="s">
        <v>175</v>
      </c>
    </row>
    <row r="94" spans="1:4" x14ac:dyDescent="0.25">
      <c r="A94" s="16" t="s">
        <v>72</v>
      </c>
      <c r="B94" t="s">
        <v>91</v>
      </c>
      <c r="C94" t="s">
        <v>158</v>
      </c>
      <c r="D94" t="s">
        <v>176</v>
      </c>
    </row>
    <row r="95" spans="1:4" x14ac:dyDescent="0.25">
      <c r="A95" s="16" t="s">
        <v>48</v>
      </c>
      <c r="B95" t="s">
        <v>49</v>
      </c>
      <c r="C95" t="s">
        <v>158</v>
      </c>
      <c r="D95" t="s">
        <v>177</v>
      </c>
    </row>
    <row r="96" spans="1:4" x14ac:dyDescent="0.25">
      <c r="A96" s="16" t="s">
        <v>40</v>
      </c>
      <c r="B96" t="s">
        <v>41</v>
      </c>
      <c r="C96" t="s">
        <v>158</v>
      </c>
      <c r="D96" t="s">
        <v>178</v>
      </c>
    </row>
    <row r="97" spans="1:4" x14ac:dyDescent="0.25">
      <c r="A97" s="16" t="s">
        <v>44</v>
      </c>
      <c r="B97" t="s">
        <v>45</v>
      </c>
      <c r="C97" t="s">
        <v>158</v>
      </c>
      <c r="D97" t="s">
        <v>179</v>
      </c>
    </row>
    <row r="98" spans="1:4" x14ac:dyDescent="0.25">
      <c r="A98" s="16" t="s">
        <v>8</v>
      </c>
      <c r="B98" t="s">
        <v>9</v>
      </c>
      <c r="C98" t="s">
        <v>158</v>
      </c>
      <c r="D98" t="s">
        <v>180</v>
      </c>
    </row>
    <row r="99" spans="1:4" x14ac:dyDescent="0.25">
      <c r="A99" s="16" t="s">
        <v>34</v>
      </c>
      <c r="B99" t="s">
        <v>35</v>
      </c>
      <c r="C99" t="s">
        <v>158</v>
      </c>
      <c r="D99" t="s">
        <v>181</v>
      </c>
    </row>
    <row r="100" spans="1:4" x14ac:dyDescent="0.25">
      <c r="A100" s="16" t="s">
        <v>14</v>
      </c>
      <c r="B100" t="s">
        <v>15</v>
      </c>
      <c r="C100" t="s">
        <v>158</v>
      </c>
      <c r="D100" t="s">
        <v>182</v>
      </c>
    </row>
    <row r="101" spans="1:4" x14ac:dyDescent="0.25">
      <c r="A101" s="16" t="s">
        <v>12</v>
      </c>
      <c r="B101" t="s">
        <v>13</v>
      </c>
      <c r="C101" t="s">
        <v>158</v>
      </c>
      <c r="D101" t="s">
        <v>183</v>
      </c>
    </row>
    <row r="102" spans="1:4" x14ac:dyDescent="0.25">
      <c r="A102" s="16" t="s">
        <v>72</v>
      </c>
      <c r="B102" t="s">
        <v>91</v>
      </c>
      <c r="C102" t="s">
        <v>184</v>
      </c>
      <c r="D102" t="s">
        <v>176</v>
      </c>
    </row>
    <row r="103" spans="1:4" x14ac:dyDescent="0.25">
      <c r="A103" s="16" t="s">
        <v>6</v>
      </c>
      <c r="B103" t="s">
        <v>7</v>
      </c>
      <c r="C103" t="s">
        <v>184</v>
      </c>
      <c r="D103" t="s">
        <v>185</v>
      </c>
    </row>
    <row r="104" spans="1:4" x14ac:dyDescent="0.25">
      <c r="A104" s="16" t="s">
        <v>20</v>
      </c>
      <c r="B104" t="s">
        <v>21</v>
      </c>
      <c r="C104" t="s">
        <v>184</v>
      </c>
      <c r="D104" t="s">
        <v>186</v>
      </c>
    </row>
    <row r="105" spans="1:4" x14ac:dyDescent="0.25">
      <c r="A105" s="16" t="s">
        <v>32</v>
      </c>
      <c r="B105" t="s">
        <v>33</v>
      </c>
      <c r="C105" t="s">
        <v>184</v>
      </c>
      <c r="D105" t="s">
        <v>187</v>
      </c>
    </row>
    <row r="106" spans="1:4" x14ac:dyDescent="0.25">
      <c r="A106" s="16" t="s">
        <v>48</v>
      </c>
      <c r="B106" t="s">
        <v>49</v>
      </c>
      <c r="C106" t="s">
        <v>184</v>
      </c>
      <c r="D106" t="s">
        <v>188</v>
      </c>
    </row>
    <row r="107" spans="1:4" x14ac:dyDescent="0.25">
      <c r="A107" s="16" t="s">
        <v>50</v>
      </c>
      <c r="B107" t="s">
        <v>51</v>
      </c>
      <c r="C107" t="s">
        <v>184</v>
      </c>
      <c r="D107" t="s">
        <v>189</v>
      </c>
    </row>
    <row r="108" spans="1:4" x14ac:dyDescent="0.25">
      <c r="A108" s="16" t="s">
        <v>38</v>
      </c>
      <c r="B108" t="s">
        <v>39</v>
      </c>
      <c r="C108" t="s">
        <v>184</v>
      </c>
      <c r="D108" t="s">
        <v>190</v>
      </c>
    </row>
    <row r="109" spans="1:4" x14ac:dyDescent="0.25">
      <c r="A109" s="16" t="s">
        <v>34</v>
      </c>
      <c r="B109" t="s">
        <v>35</v>
      </c>
      <c r="C109" t="s">
        <v>184</v>
      </c>
      <c r="D109" t="s">
        <v>191</v>
      </c>
    </row>
    <row r="110" spans="1:4" x14ac:dyDescent="0.25">
      <c r="A110" s="16" t="s">
        <v>26</v>
      </c>
      <c r="B110" t="s">
        <v>27</v>
      </c>
      <c r="C110" t="s">
        <v>184</v>
      </c>
      <c r="D110" t="s">
        <v>192</v>
      </c>
    </row>
    <row r="111" spans="1:4" x14ac:dyDescent="0.25">
      <c r="A111" s="16" t="s">
        <v>8</v>
      </c>
      <c r="B111" t="s">
        <v>9</v>
      </c>
      <c r="C111" t="s">
        <v>184</v>
      </c>
      <c r="D111" t="s">
        <v>193</v>
      </c>
    </row>
    <row r="112" spans="1:4" x14ac:dyDescent="0.25">
      <c r="A112" s="16" t="s">
        <v>42</v>
      </c>
      <c r="B112" t="s">
        <v>43</v>
      </c>
      <c r="C112" t="s">
        <v>184</v>
      </c>
      <c r="D112" t="s">
        <v>194</v>
      </c>
    </row>
    <row r="113" spans="1:4" x14ac:dyDescent="0.25">
      <c r="A113" s="16" t="s">
        <v>4</v>
      </c>
      <c r="B113" t="s">
        <v>5</v>
      </c>
      <c r="C113" t="s">
        <v>184</v>
      </c>
      <c r="D113" t="s">
        <v>195</v>
      </c>
    </row>
    <row r="114" spans="1:4" x14ac:dyDescent="0.25">
      <c r="A114" s="16" t="s">
        <v>2</v>
      </c>
      <c r="B114" t="s">
        <v>3</v>
      </c>
      <c r="C114" t="s">
        <v>184</v>
      </c>
      <c r="D114" t="s">
        <v>196</v>
      </c>
    </row>
    <row r="115" spans="1:4" x14ac:dyDescent="0.25">
      <c r="A115" s="16" t="s">
        <v>40</v>
      </c>
      <c r="B115" t="s">
        <v>41</v>
      </c>
      <c r="C115" t="s">
        <v>184</v>
      </c>
      <c r="D115" t="s">
        <v>197</v>
      </c>
    </row>
    <row r="116" spans="1:4" x14ac:dyDescent="0.25">
      <c r="A116" s="16" t="s">
        <v>22</v>
      </c>
      <c r="B116" t="s">
        <v>23</v>
      </c>
      <c r="C116" t="s">
        <v>184</v>
      </c>
      <c r="D116" t="s">
        <v>198</v>
      </c>
    </row>
    <row r="117" spans="1:4" x14ac:dyDescent="0.25">
      <c r="A117" s="16" t="s">
        <v>46</v>
      </c>
      <c r="B117" t="s">
        <v>47</v>
      </c>
      <c r="C117" t="s">
        <v>184</v>
      </c>
      <c r="D117" t="s">
        <v>199</v>
      </c>
    </row>
    <row r="118" spans="1:4" x14ac:dyDescent="0.25">
      <c r="A118" s="16" t="s">
        <v>30</v>
      </c>
      <c r="B118" t="s">
        <v>31</v>
      </c>
      <c r="C118" t="s">
        <v>184</v>
      </c>
      <c r="D118" t="s">
        <v>200</v>
      </c>
    </row>
    <row r="119" spans="1:4" x14ac:dyDescent="0.25">
      <c r="A119" s="16" t="s">
        <v>14</v>
      </c>
      <c r="B119" t="s">
        <v>15</v>
      </c>
      <c r="C119" t="s">
        <v>184</v>
      </c>
      <c r="D119" t="s">
        <v>201</v>
      </c>
    </row>
    <row r="120" spans="1:4" x14ac:dyDescent="0.25">
      <c r="A120" s="16" t="s">
        <v>36</v>
      </c>
      <c r="B120" t="s">
        <v>37</v>
      </c>
      <c r="C120" t="s">
        <v>184</v>
      </c>
      <c r="D120" t="s">
        <v>202</v>
      </c>
    </row>
    <row r="121" spans="1:4" x14ac:dyDescent="0.25">
      <c r="A121" s="16" t="s">
        <v>44</v>
      </c>
      <c r="B121" t="s">
        <v>45</v>
      </c>
      <c r="C121" t="s">
        <v>184</v>
      </c>
      <c r="D121" t="s">
        <v>203</v>
      </c>
    </row>
    <row r="122" spans="1:4" x14ac:dyDescent="0.25">
      <c r="A122" s="16" t="s">
        <v>18</v>
      </c>
      <c r="B122" t="s">
        <v>19</v>
      </c>
      <c r="C122" t="s">
        <v>184</v>
      </c>
      <c r="D122" t="s">
        <v>204</v>
      </c>
    </row>
    <row r="123" spans="1:4" x14ac:dyDescent="0.25">
      <c r="A123" s="16" t="s">
        <v>24</v>
      </c>
      <c r="B123" t="s">
        <v>25</v>
      </c>
      <c r="C123" t="s">
        <v>184</v>
      </c>
      <c r="D123" t="s">
        <v>205</v>
      </c>
    </row>
    <row r="124" spans="1:4" x14ac:dyDescent="0.25">
      <c r="A124" s="16" t="s">
        <v>28</v>
      </c>
      <c r="B124" t="s">
        <v>29</v>
      </c>
      <c r="C124" t="s">
        <v>184</v>
      </c>
      <c r="D124" t="s">
        <v>206</v>
      </c>
    </row>
    <row r="125" spans="1:4" x14ac:dyDescent="0.25">
      <c r="A125" s="16" t="s">
        <v>16</v>
      </c>
      <c r="B125" t="s">
        <v>17</v>
      </c>
      <c r="C125" t="s">
        <v>184</v>
      </c>
      <c r="D125" t="s">
        <v>207</v>
      </c>
    </row>
    <row r="126" spans="1:4" x14ac:dyDescent="0.25">
      <c r="A126" s="16" t="s">
        <v>52</v>
      </c>
      <c r="B126" t="s">
        <v>53</v>
      </c>
      <c r="C126" t="s">
        <v>184</v>
      </c>
      <c r="D126" t="s">
        <v>208</v>
      </c>
    </row>
    <row r="127" spans="1:4" x14ac:dyDescent="0.25">
      <c r="A127" s="16" t="s">
        <v>50</v>
      </c>
      <c r="B127" t="s">
        <v>51</v>
      </c>
      <c r="C127" t="s">
        <v>209</v>
      </c>
      <c r="D127" t="s">
        <v>210</v>
      </c>
    </row>
    <row r="128" spans="1:4" x14ac:dyDescent="0.25">
      <c r="A128" s="16" t="s">
        <v>10</v>
      </c>
      <c r="B128" t="s">
        <v>11</v>
      </c>
      <c r="C128" t="s">
        <v>209</v>
      </c>
      <c r="D128" t="s">
        <v>211</v>
      </c>
    </row>
    <row r="129" spans="1:4" x14ac:dyDescent="0.25">
      <c r="A129" s="16" t="s">
        <v>28</v>
      </c>
      <c r="B129" t="s">
        <v>29</v>
      </c>
      <c r="C129" t="s">
        <v>209</v>
      </c>
      <c r="D129" t="s">
        <v>212</v>
      </c>
    </row>
    <row r="130" spans="1:4" x14ac:dyDescent="0.25">
      <c r="A130" s="16" t="s">
        <v>12</v>
      </c>
      <c r="B130" t="s">
        <v>13</v>
      </c>
      <c r="C130" t="s">
        <v>209</v>
      </c>
      <c r="D130" t="s">
        <v>213</v>
      </c>
    </row>
    <row r="131" spans="1:4" x14ac:dyDescent="0.25">
      <c r="A131" s="16" t="s">
        <v>16</v>
      </c>
      <c r="B131" t="s">
        <v>17</v>
      </c>
      <c r="C131" t="s">
        <v>209</v>
      </c>
      <c r="D131" t="s">
        <v>214</v>
      </c>
    </row>
    <row r="132" spans="1:4" x14ac:dyDescent="0.25">
      <c r="A132" s="16" t="s">
        <v>52</v>
      </c>
      <c r="B132" t="s">
        <v>53</v>
      </c>
      <c r="C132" t="s">
        <v>209</v>
      </c>
      <c r="D132" t="s">
        <v>215</v>
      </c>
    </row>
    <row r="133" spans="1:4" x14ac:dyDescent="0.25">
      <c r="A133" s="16" t="s">
        <v>2</v>
      </c>
      <c r="B133" t="s">
        <v>3</v>
      </c>
      <c r="C133" t="s">
        <v>209</v>
      </c>
      <c r="D133" t="s">
        <v>216</v>
      </c>
    </row>
    <row r="134" spans="1:4" x14ac:dyDescent="0.25">
      <c r="A134" s="16" t="s">
        <v>40</v>
      </c>
      <c r="B134" t="s">
        <v>41</v>
      </c>
      <c r="C134" t="s">
        <v>209</v>
      </c>
      <c r="D134" t="s">
        <v>217</v>
      </c>
    </row>
    <row r="135" spans="1:4" x14ac:dyDescent="0.25">
      <c r="A135" s="16" t="s">
        <v>32</v>
      </c>
      <c r="B135" t="s">
        <v>33</v>
      </c>
      <c r="C135" t="s">
        <v>209</v>
      </c>
      <c r="D135" t="s">
        <v>218</v>
      </c>
    </row>
    <row r="136" spans="1:4" x14ac:dyDescent="0.25">
      <c r="A136" s="16" t="s">
        <v>20</v>
      </c>
      <c r="B136" t="s">
        <v>21</v>
      </c>
      <c r="C136" t="s">
        <v>209</v>
      </c>
      <c r="D136" t="s">
        <v>219</v>
      </c>
    </row>
    <row r="137" spans="1:4" x14ac:dyDescent="0.25">
      <c r="A137" s="16" t="s">
        <v>72</v>
      </c>
      <c r="B137" t="s">
        <v>91</v>
      </c>
      <c r="C137" t="s">
        <v>209</v>
      </c>
      <c r="D137" t="s">
        <v>220</v>
      </c>
    </row>
    <row r="138" spans="1:4" x14ac:dyDescent="0.25">
      <c r="A138" s="16" t="s">
        <v>4</v>
      </c>
      <c r="B138" t="s">
        <v>5</v>
      </c>
      <c r="C138" t="s">
        <v>209</v>
      </c>
      <c r="D138" t="s">
        <v>221</v>
      </c>
    </row>
    <row r="139" spans="1:4" x14ac:dyDescent="0.25">
      <c r="A139" s="16" t="s">
        <v>6</v>
      </c>
      <c r="B139" t="s">
        <v>7</v>
      </c>
      <c r="C139" t="s">
        <v>209</v>
      </c>
      <c r="D139" t="s">
        <v>222</v>
      </c>
    </row>
    <row r="140" spans="1:4" x14ac:dyDescent="0.25">
      <c r="A140" s="16" t="s">
        <v>24</v>
      </c>
      <c r="B140" t="s">
        <v>25</v>
      </c>
      <c r="C140" t="s">
        <v>209</v>
      </c>
      <c r="D140" t="s">
        <v>223</v>
      </c>
    </row>
    <row r="141" spans="1:4" x14ac:dyDescent="0.25">
      <c r="A141" s="16" t="s">
        <v>36</v>
      </c>
      <c r="B141" t="s">
        <v>37</v>
      </c>
      <c r="C141" t="s">
        <v>209</v>
      </c>
      <c r="D141" t="s">
        <v>224</v>
      </c>
    </row>
    <row r="142" spans="1:4" x14ac:dyDescent="0.25">
      <c r="A142" s="16" t="s">
        <v>44</v>
      </c>
      <c r="B142" t="s">
        <v>45</v>
      </c>
      <c r="C142" t="s">
        <v>209</v>
      </c>
      <c r="D142" t="s">
        <v>225</v>
      </c>
    </row>
    <row r="143" spans="1:4" x14ac:dyDescent="0.25">
      <c r="A143" s="16" t="s">
        <v>22</v>
      </c>
      <c r="B143" t="s">
        <v>23</v>
      </c>
      <c r="C143" t="s">
        <v>209</v>
      </c>
      <c r="D143" t="s">
        <v>226</v>
      </c>
    </row>
    <row r="144" spans="1:4" x14ac:dyDescent="0.25">
      <c r="A144" s="16" t="s">
        <v>48</v>
      </c>
      <c r="B144" t="s">
        <v>49</v>
      </c>
      <c r="C144" t="s">
        <v>209</v>
      </c>
      <c r="D144" t="s">
        <v>227</v>
      </c>
    </row>
    <row r="145" spans="1:4" x14ac:dyDescent="0.25">
      <c r="A145" s="16" t="s">
        <v>30</v>
      </c>
      <c r="B145" t="s">
        <v>31</v>
      </c>
      <c r="C145" t="s">
        <v>209</v>
      </c>
      <c r="D145" t="s">
        <v>228</v>
      </c>
    </row>
    <row r="146" spans="1:4" x14ac:dyDescent="0.25">
      <c r="A146" s="16" t="s">
        <v>14</v>
      </c>
      <c r="B146" t="s">
        <v>15</v>
      </c>
      <c r="C146" t="s">
        <v>209</v>
      </c>
      <c r="D146" t="s">
        <v>229</v>
      </c>
    </row>
    <row r="147" spans="1:4" x14ac:dyDescent="0.25">
      <c r="A147" s="16" t="s">
        <v>34</v>
      </c>
      <c r="B147" t="s">
        <v>35</v>
      </c>
      <c r="C147" t="s">
        <v>209</v>
      </c>
      <c r="D147" t="s">
        <v>230</v>
      </c>
    </row>
    <row r="148" spans="1:4" x14ac:dyDescent="0.25">
      <c r="A148" s="16" t="s">
        <v>18</v>
      </c>
      <c r="B148" t="s">
        <v>19</v>
      </c>
      <c r="C148" t="s">
        <v>209</v>
      </c>
      <c r="D148" t="s">
        <v>231</v>
      </c>
    </row>
    <row r="149" spans="1:4" x14ac:dyDescent="0.25">
      <c r="A149" s="16" t="s">
        <v>42</v>
      </c>
      <c r="B149" t="s">
        <v>43</v>
      </c>
      <c r="C149" t="s">
        <v>209</v>
      </c>
      <c r="D149" t="s">
        <v>232</v>
      </c>
    </row>
    <row r="150" spans="1:4" x14ac:dyDescent="0.25">
      <c r="A150" s="16" t="s">
        <v>46</v>
      </c>
      <c r="B150" t="s">
        <v>47</v>
      </c>
      <c r="C150" t="s">
        <v>209</v>
      </c>
      <c r="D150" t="s">
        <v>233</v>
      </c>
    </row>
    <row r="151" spans="1:4" x14ac:dyDescent="0.25">
      <c r="A151" s="16" t="s">
        <v>8</v>
      </c>
      <c r="B151" t="s">
        <v>9</v>
      </c>
      <c r="C151" t="s">
        <v>209</v>
      </c>
      <c r="D151" t="s">
        <v>234</v>
      </c>
    </row>
    <row r="152" spans="1:4" x14ac:dyDescent="0.25">
      <c r="A152" s="16" t="s">
        <v>32</v>
      </c>
      <c r="B152" t="s">
        <v>33</v>
      </c>
      <c r="C152" t="s">
        <v>235</v>
      </c>
      <c r="D152" t="s">
        <v>236</v>
      </c>
    </row>
    <row r="153" spans="1:4" x14ac:dyDescent="0.25">
      <c r="A153" s="16" t="s">
        <v>24</v>
      </c>
      <c r="B153" t="s">
        <v>25</v>
      </c>
      <c r="C153" t="s">
        <v>235</v>
      </c>
      <c r="D153" t="s">
        <v>237</v>
      </c>
    </row>
    <row r="154" spans="1:4" x14ac:dyDescent="0.25">
      <c r="A154" s="16" t="s">
        <v>16</v>
      </c>
      <c r="B154" t="s">
        <v>17</v>
      </c>
      <c r="C154" t="s">
        <v>235</v>
      </c>
      <c r="D154" t="s">
        <v>238</v>
      </c>
    </row>
    <row r="155" spans="1:4" x14ac:dyDescent="0.25">
      <c r="A155" s="16" t="s">
        <v>8</v>
      </c>
      <c r="B155" t="s">
        <v>9</v>
      </c>
      <c r="C155" t="s">
        <v>235</v>
      </c>
      <c r="D155" t="s">
        <v>239</v>
      </c>
    </row>
    <row r="156" spans="1:4" x14ac:dyDescent="0.25">
      <c r="A156" s="16" t="s">
        <v>36</v>
      </c>
      <c r="B156" t="s">
        <v>37</v>
      </c>
      <c r="C156" t="s">
        <v>235</v>
      </c>
      <c r="D156" t="s">
        <v>240</v>
      </c>
    </row>
    <row r="157" spans="1:4" x14ac:dyDescent="0.25">
      <c r="A157" s="16" t="s">
        <v>28</v>
      </c>
      <c r="B157" t="s">
        <v>29</v>
      </c>
      <c r="C157" t="s">
        <v>235</v>
      </c>
      <c r="D157" t="s">
        <v>241</v>
      </c>
    </row>
    <row r="158" spans="1:4" x14ac:dyDescent="0.25">
      <c r="A158" s="16" t="s">
        <v>12</v>
      </c>
      <c r="B158" t="s">
        <v>13</v>
      </c>
      <c r="C158" t="s">
        <v>235</v>
      </c>
      <c r="D158" t="s">
        <v>242</v>
      </c>
    </row>
    <row r="159" spans="1:4" x14ac:dyDescent="0.25">
      <c r="A159" s="16" t="s">
        <v>40</v>
      </c>
      <c r="B159" t="s">
        <v>41</v>
      </c>
      <c r="C159" t="s">
        <v>235</v>
      </c>
      <c r="D159" t="s">
        <v>243</v>
      </c>
    </row>
    <row r="160" spans="1:4" x14ac:dyDescent="0.25">
      <c r="A160" s="16" t="s">
        <v>44</v>
      </c>
      <c r="B160" t="s">
        <v>45</v>
      </c>
      <c r="C160" t="s">
        <v>235</v>
      </c>
      <c r="D160" t="s">
        <v>244</v>
      </c>
    </row>
    <row r="161" spans="1:4" x14ac:dyDescent="0.25">
      <c r="A161" s="16" t="s">
        <v>10</v>
      </c>
      <c r="B161" t="s">
        <v>11</v>
      </c>
      <c r="C161" t="s">
        <v>235</v>
      </c>
      <c r="D161" t="s">
        <v>245</v>
      </c>
    </row>
    <row r="162" spans="1:4" x14ac:dyDescent="0.25">
      <c r="A162" s="16" t="s">
        <v>6</v>
      </c>
      <c r="B162" t="s">
        <v>7</v>
      </c>
      <c r="C162" t="s">
        <v>235</v>
      </c>
      <c r="D162" t="s">
        <v>246</v>
      </c>
    </row>
    <row r="163" spans="1:4" x14ac:dyDescent="0.25">
      <c r="A163" s="16" t="s">
        <v>48</v>
      </c>
      <c r="B163" t="s">
        <v>49</v>
      </c>
      <c r="C163" t="s">
        <v>235</v>
      </c>
      <c r="D163" t="s">
        <v>247</v>
      </c>
    </row>
    <row r="164" spans="1:4" x14ac:dyDescent="0.25">
      <c r="A164" s="16" t="s">
        <v>42</v>
      </c>
      <c r="B164" t="s">
        <v>43</v>
      </c>
      <c r="C164" t="s">
        <v>235</v>
      </c>
      <c r="D164" t="s">
        <v>248</v>
      </c>
    </row>
    <row r="165" spans="1:4" x14ac:dyDescent="0.25">
      <c r="A165" s="16" t="s">
        <v>22</v>
      </c>
      <c r="B165" t="s">
        <v>23</v>
      </c>
      <c r="C165" t="s">
        <v>235</v>
      </c>
      <c r="D165" t="s">
        <v>249</v>
      </c>
    </row>
    <row r="166" spans="1:4" x14ac:dyDescent="0.25">
      <c r="A166" s="16" t="s">
        <v>18</v>
      </c>
      <c r="B166" t="s">
        <v>19</v>
      </c>
      <c r="C166" t="s">
        <v>235</v>
      </c>
      <c r="D166" t="s">
        <v>250</v>
      </c>
    </row>
    <row r="167" spans="1:4" x14ac:dyDescent="0.25">
      <c r="A167" s="16" t="s">
        <v>30</v>
      </c>
      <c r="B167" t="s">
        <v>31</v>
      </c>
      <c r="C167" t="s">
        <v>235</v>
      </c>
      <c r="D167" t="s">
        <v>251</v>
      </c>
    </row>
    <row r="168" spans="1:4" x14ac:dyDescent="0.25">
      <c r="A168" s="16" t="s">
        <v>20</v>
      </c>
      <c r="B168" t="s">
        <v>21</v>
      </c>
      <c r="C168" t="s">
        <v>235</v>
      </c>
      <c r="D168" t="s">
        <v>252</v>
      </c>
    </row>
    <row r="169" spans="1:4" x14ac:dyDescent="0.25">
      <c r="A169" s="16" t="s">
        <v>4</v>
      </c>
      <c r="B169" t="s">
        <v>5</v>
      </c>
      <c r="C169" t="s">
        <v>235</v>
      </c>
      <c r="D169" t="s">
        <v>253</v>
      </c>
    </row>
    <row r="170" spans="1:4" x14ac:dyDescent="0.25">
      <c r="A170" s="16" t="s">
        <v>2</v>
      </c>
      <c r="B170" t="s">
        <v>3</v>
      </c>
      <c r="C170" t="s">
        <v>235</v>
      </c>
      <c r="D170" t="s">
        <v>254</v>
      </c>
    </row>
    <row r="171" spans="1:4" x14ac:dyDescent="0.25">
      <c r="A171" s="16" t="s">
        <v>72</v>
      </c>
      <c r="B171" t="s">
        <v>91</v>
      </c>
      <c r="C171" t="s">
        <v>235</v>
      </c>
      <c r="D171" t="s">
        <v>255</v>
      </c>
    </row>
    <row r="172" spans="1:4" x14ac:dyDescent="0.25">
      <c r="A172" s="16" t="s">
        <v>52</v>
      </c>
      <c r="B172" t="s">
        <v>53</v>
      </c>
      <c r="C172" t="s">
        <v>235</v>
      </c>
      <c r="D172" t="s">
        <v>256</v>
      </c>
    </row>
    <row r="173" spans="1:4" x14ac:dyDescent="0.25">
      <c r="A173" s="16" t="s">
        <v>50</v>
      </c>
      <c r="B173" t="s">
        <v>51</v>
      </c>
      <c r="C173" t="s">
        <v>235</v>
      </c>
      <c r="D173" t="s">
        <v>257</v>
      </c>
    </row>
    <row r="174" spans="1:4" x14ac:dyDescent="0.25">
      <c r="A174" s="16" t="s">
        <v>26</v>
      </c>
      <c r="B174" t="s">
        <v>27</v>
      </c>
      <c r="C174" t="s">
        <v>235</v>
      </c>
      <c r="D174" t="s">
        <v>258</v>
      </c>
    </row>
    <row r="175" spans="1:4" x14ac:dyDescent="0.25">
      <c r="A175" s="16" t="s">
        <v>14</v>
      </c>
      <c r="B175" t="s">
        <v>15</v>
      </c>
      <c r="C175" t="s">
        <v>235</v>
      </c>
      <c r="D175" t="s">
        <v>259</v>
      </c>
    </row>
    <row r="176" spans="1:4" x14ac:dyDescent="0.25">
      <c r="A176" s="16" t="s">
        <v>34</v>
      </c>
      <c r="B176" t="s">
        <v>35</v>
      </c>
      <c r="C176" t="s">
        <v>235</v>
      </c>
      <c r="D176" t="s">
        <v>260</v>
      </c>
    </row>
    <row r="177" spans="1:4" x14ac:dyDescent="0.25">
      <c r="A177" s="16" t="s">
        <v>36</v>
      </c>
      <c r="B177" t="s">
        <v>37</v>
      </c>
      <c r="C177" t="s">
        <v>261</v>
      </c>
      <c r="D177" t="s">
        <v>262</v>
      </c>
    </row>
    <row r="178" spans="1:4" x14ac:dyDescent="0.25">
      <c r="A178" s="16" t="s">
        <v>48</v>
      </c>
      <c r="B178" t="s">
        <v>49</v>
      </c>
      <c r="C178" t="s">
        <v>261</v>
      </c>
      <c r="D178" t="s">
        <v>263</v>
      </c>
    </row>
    <row r="179" spans="1:4" x14ac:dyDescent="0.25">
      <c r="A179" s="16" t="s">
        <v>22</v>
      </c>
      <c r="B179" t="s">
        <v>23</v>
      </c>
      <c r="C179" t="s">
        <v>261</v>
      </c>
      <c r="D179" t="s">
        <v>264</v>
      </c>
    </row>
    <row r="180" spans="1:4" x14ac:dyDescent="0.25">
      <c r="A180" s="16" t="s">
        <v>8</v>
      </c>
      <c r="B180" t="s">
        <v>9</v>
      </c>
      <c r="C180" t="s">
        <v>261</v>
      </c>
      <c r="D180" t="s">
        <v>265</v>
      </c>
    </row>
    <row r="181" spans="1:4" x14ac:dyDescent="0.25">
      <c r="A181" s="16" t="s">
        <v>4</v>
      </c>
      <c r="B181" t="s">
        <v>5</v>
      </c>
      <c r="C181" t="s">
        <v>261</v>
      </c>
      <c r="D181" t="s">
        <v>266</v>
      </c>
    </row>
    <row r="182" spans="1:4" x14ac:dyDescent="0.25">
      <c r="A182" s="16" t="s">
        <v>50</v>
      </c>
      <c r="B182" t="s">
        <v>51</v>
      </c>
      <c r="C182" t="s">
        <v>261</v>
      </c>
      <c r="D182" t="s">
        <v>267</v>
      </c>
    </row>
    <row r="183" spans="1:4" x14ac:dyDescent="0.25">
      <c r="A183" s="16" t="s">
        <v>28</v>
      </c>
      <c r="B183" t="s">
        <v>29</v>
      </c>
      <c r="C183" t="s">
        <v>261</v>
      </c>
      <c r="D183" t="s">
        <v>268</v>
      </c>
    </row>
    <row r="184" spans="1:4" x14ac:dyDescent="0.25">
      <c r="A184" s="16" t="s">
        <v>42</v>
      </c>
      <c r="B184" t="s">
        <v>43</v>
      </c>
      <c r="C184" t="s">
        <v>261</v>
      </c>
      <c r="D184" t="s">
        <v>269</v>
      </c>
    </row>
    <row r="185" spans="1:4" x14ac:dyDescent="0.25">
      <c r="A185" s="16" t="s">
        <v>38</v>
      </c>
      <c r="B185" t="s">
        <v>39</v>
      </c>
      <c r="C185" t="s">
        <v>261</v>
      </c>
      <c r="D185" t="s">
        <v>270</v>
      </c>
    </row>
    <row r="186" spans="1:4" x14ac:dyDescent="0.25">
      <c r="A186" s="16" t="s">
        <v>12</v>
      </c>
      <c r="B186" t="s">
        <v>13</v>
      </c>
      <c r="C186" t="s">
        <v>261</v>
      </c>
      <c r="D186" t="s">
        <v>271</v>
      </c>
    </row>
    <row r="187" spans="1:4" x14ac:dyDescent="0.25">
      <c r="A187" s="16" t="s">
        <v>34</v>
      </c>
      <c r="B187" t="s">
        <v>35</v>
      </c>
      <c r="C187" t="s">
        <v>261</v>
      </c>
      <c r="D187" t="s">
        <v>272</v>
      </c>
    </row>
    <row r="188" spans="1:4" x14ac:dyDescent="0.25">
      <c r="A188" s="16" t="s">
        <v>20</v>
      </c>
      <c r="B188" t="s">
        <v>21</v>
      </c>
      <c r="C188" t="s">
        <v>261</v>
      </c>
      <c r="D188" t="s">
        <v>273</v>
      </c>
    </row>
    <row r="189" spans="1:4" x14ac:dyDescent="0.25">
      <c r="A189" s="16" t="s">
        <v>52</v>
      </c>
      <c r="B189" t="s">
        <v>53</v>
      </c>
      <c r="C189" t="s">
        <v>261</v>
      </c>
      <c r="D189" t="s">
        <v>274</v>
      </c>
    </row>
    <row r="190" spans="1:4" x14ac:dyDescent="0.25">
      <c r="A190" s="16" t="s">
        <v>6</v>
      </c>
      <c r="B190" t="s">
        <v>7</v>
      </c>
      <c r="C190" t="s">
        <v>261</v>
      </c>
      <c r="D190" t="s">
        <v>275</v>
      </c>
    </row>
    <row r="191" spans="1:4" x14ac:dyDescent="0.25">
      <c r="A191" s="16" t="s">
        <v>30</v>
      </c>
      <c r="B191" t="s">
        <v>31</v>
      </c>
      <c r="C191" t="s">
        <v>261</v>
      </c>
      <c r="D191" t="s">
        <v>276</v>
      </c>
    </row>
    <row r="192" spans="1:4" x14ac:dyDescent="0.25">
      <c r="A192" s="16" t="s">
        <v>46</v>
      </c>
      <c r="B192" t="s">
        <v>47</v>
      </c>
      <c r="C192" t="s">
        <v>261</v>
      </c>
      <c r="D192" t="s">
        <v>277</v>
      </c>
    </row>
    <row r="193" spans="1:4" x14ac:dyDescent="0.25">
      <c r="A193" s="16" t="s">
        <v>2</v>
      </c>
      <c r="B193" t="s">
        <v>3</v>
      </c>
      <c r="C193" t="s">
        <v>261</v>
      </c>
      <c r="D193" t="s">
        <v>278</v>
      </c>
    </row>
    <row r="194" spans="1:4" x14ac:dyDescent="0.25">
      <c r="A194" s="16" t="s">
        <v>14</v>
      </c>
      <c r="B194" t="s">
        <v>15</v>
      </c>
      <c r="C194" t="s">
        <v>261</v>
      </c>
      <c r="D194" t="s">
        <v>279</v>
      </c>
    </row>
    <row r="195" spans="1:4" x14ac:dyDescent="0.25">
      <c r="A195" s="16" t="s">
        <v>24</v>
      </c>
      <c r="B195" t="s">
        <v>25</v>
      </c>
      <c r="C195" t="s">
        <v>261</v>
      </c>
      <c r="D195" t="s">
        <v>280</v>
      </c>
    </row>
    <row r="196" spans="1:4" x14ac:dyDescent="0.25">
      <c r="A196" s="16" t="s">
        <v>44</v>
      </c>
      <c r="B196" t="s">
        <v>45</v>
      </c>
      <c r="C196" t="s">
        <v>261</v>
      </c>
      <c r="D196" t="s">
        <v>281</v>
      </c>
    </row>
    <row r="197" spans="1:4" x14ac:dyDescent="0.25">
      <c r="A197" s="16" t="s">
        <v>16</v>
      </c>
      <c r="B197" t="s">
        <v>17</v>
      </c>
      <c r="C197" t="s">
        <v>261</v>
      </c>
      <c r="D197" t="s">
        <v>282</v>
      </c>
    </row>
    <row r="198" spans="1:4" x14ac:dyDescent="0.25">
      <c r="A198" s="16" t="s">
        <v>32</v>
      </c>
      <c r="B198" t="s">
        <v>33</v>
      </c>
      <c r="C198" t="s">
        <v>261</v>
      </c>
      <c r="D198" t="s">
        <v>283</v>
      </c>
    </row>
    <row r="199" spans="1:4" x14ac:dyDescent="0.25">
      <c r="A199" s="16" t="s">
        <v>18</v>
      </c>
      <c r="B199" t="s">
        <v>19</v>
      </c>
      <c r="C199" t="s">
        <v>261</v>
      </c>
      <c r="D199" t="s">
        <v>284</v>
      </c>
    </row>
    <row r="200" spans="1:4" x14ac:dyDescent="0.25">
      <c r="A200" s="16" t="s">
        <v>72</v>
      </c>
      <c r="B200" t="s">
        <v>91</v>
      </c>
      <c r="C200" t="s">
        <v>261</v>
      </c>
      <c r="D200" t="s">
        <v>285</v>
      </c>
    </row>
    <row r="201" spans="1:4" x14ac:dyDescent="0.25">
      <c r="A201" s="16" t="s">
        <v>10</v>
      </c>
      <c r="B201" t="s">
        <v>11</v>
      </c>
      <c r="C201" t="s">
        <v>261</v>
      </c>
      <c r="D201" t="s">
        <v>286</v>
      </c>
    </row>
    <row r="202" spans="1:4" x14ac:dyDescent="0.25">
      <c r="A202" s="16" t="s">
        <v>12</v>
      </c>
      <c r="B202" t="s">
        <v>13</v>
      </c>
      <c r="C202" t="s">
        <v>287</v>
      </c>
      <c r="D202" t="s">
        <v>288</v>
      </c>
    </row>
    <row r="203" spans="1:4" x14ac:dyDescent="0.25">
      <c r="A203" s="16" t="s">
        <v>52</v>
      </c>
      <c r="B203" t="s">
        <v>53</v>
      </c>
      <c r="C203" t="s">
        <v>287</v>
      </c>
      <c r="D203" t="s">
        <v>289</v>
      </c>
    </row>
    <row r="204" spans="1:4" x14ac:dyDescent="0.25">
      <c r="A204" s="16" t="s">
        <v>42</v>
      </c>
      <c r="B204" t="s">
        <v>43</v>
      </c>
      <c r="C204" t="s">
        <v>287</v>
      </c>
      <c r="D204" t="s">
        <v>290</v>
      </c>
    </row>
    <row r="205" spans="1:4" x14ac:dyDescent="0.25">
      <c r="A205" s="16" t="s">
        <v>30</v>
      </c>
      <c r="B205" t="s">
        <v>31</v>
      </c>
      <c r="C205" t="s">
        <v>287</v>
      </c>
      <c r="D205" t="s">
        <v>291</v>
      </c>
    </row>
    <row r="206" spans="1:4" x14ac:dyDescent="0.25">
      <c r="A206" s="16" t="s">
        <v>34</v>
      </c>
      <c r="B206" t="s">
        <v>35</v>
      </c>
      <c r="C206" t="s">
        <v>287</v>
      </c>
      <c r="D206" t="s">
        <v>292</v>
      </c>
    </row>
    <row r="207" spans="1:4" x14ac:dyDescent="0.25">
      <c r="A207" s="16" t="s">
        <v>10</v>
      </c>
      <c r="B207" t="s">
        <v>11</v>
      </c>
      <c r="C207" t="s">
        <v>287</v>
      </c>
      <c r="D207" t="s">
        <v>293</v>
      </c>
    </row>
    <row r="208" spans="1:4" x14ac:dyDescent="0.25">
      <c r="A208" s="16" t="s">
        <v>16</v>
      </c>
      <c r="B208" t="s">
        <v>17</v>
      </c>
      <c r="C208" t="s">
        <v>287</v>
      </c>
      <c r="D208" t="s">
        <v>294</v>
      </c>
    </row>
    <row r="209" spans="1:4" x14ac:dyDescent="0.25">
      <c r="A209" s="16" t="s">
        <v>44</v>
      </c>
      <c r="B209" t="s">
        <v>45</v>
      </c>
      <c r="C209" t="s">
        <v>287</v>
      </c>
      <c r="D209" t="s">
        <v>295</v>
      </c>
    </row>
    <row r="210" spans="1:4" x14ac:dyDescent="0.25">
      <c r="A210" s="16" t="s">
        <v>72</v>
      </c>
      <c r="B210" t="s">
        <v>91</v>
      </c>
      <c r="C210" t="s">
        <v>287</v>
      </c>
      <c r="D210" t="s">
        <v>296</v>
      </c>
    </row>
    <row r="211" spans="1:4" x14ac:dyDescent="0.25">
      <c r="A211" s="16" t="s">
        <v>8</v>
      </c>
      <c r="B211" t="s">
        <v>9</v>
      </c>
      <c r="C211" t="s">
        <v>287</v>
      </c>
      <c r="D211" t="s">
        <v>297</v>
      </c>
    </row>
    <row r="212" spans="1:4" x14ac:dyDescent="0.25">
      <c r="A212" s="16" t="s">
        <v>36</v>
      </c>
      <c r="B212" t="s">
        <v>37</v>
      </c>
      <c r="C212" t="s">
        <v>287</v>
      </c>
      <c r="D212" t="s">
        <v>298</v>
      </c>
    </row>
    <row r="213" spans="1:4" x14ac:dyDescent="0.25">
      <c r="A213" s="16" t="s">
        <v>6</v>
      </c>
      <c r="B213" t="s">
        <v>7</v>
      </c>
      <c r="C213" t="s">
        <v>287</v>
      </c>
      <c r="D213" t="s">
        <v>299</v>
      </c>
    </row>
    <row r="214" spans="1:4" x14ac:dyDescent="0.25">
      <c r="A214" s="16" t="s">
        <v>48</v>
      </c>
      <c r="B214" t="s">
        <v>49</v>
      </c>
      <c r="C214" t="s">
        <v>287</v>
      </c>
      <c r="D214" t="s">
        <v>300</v>
      </c>
    </row>
    <row r="215" spans="1:4" x14ac:dyDescent="0.25">
      <c r="A215" s="16" t="s">
        <v>38</v>
      </c>
      <c r="B215" t="s">
        <v>39</v>
      </c>
      <c r="C215" t="s">
        <v>287</v>
      </c>
      <c r="D215" t="s">
        <v>301</v>
      </c>
    </row>
    <row r="216" spans="1:4" x14ac:dyDescent="0.25">
      <c r="A216" s="16" t="s">
        <v>40</v>
      </c>
      <c r="B216" t="s">
        <v>41</v>
      </c>
      <c r="C216" t="s">
        <v>287</v>
      </c>
      <c r="D216" t="s">
        <v>302</v>
      </c>
    </row>
    <row r="217" spans="1:4" x14ac:dyDescent="0.25">
      <c r="A217" s="16" t="s">
        <v>46</v>
      </c>
      <c r="B217" t="s">
        <v>47</v>
      </c>
      <c r="C217" t="s">
        <v>287</v>
      </c>
      <c r="D217" t="s">
        <v>303</v>
      </c>
    </row>
    <row r="218" spans="1:4" x14ac:dyDescent="0.25">
      <c r="A218" s="16" t="s">
        <v>18</v>
      </c>
      <c r="B218" t="s">
        <v>19</v>
      </c>
      <c r="C218" t="s">
        <v>287</v>
      </c>
      <c r="D218" t="s">
        <v>304</v>
      </c>
    </row>
    <row r="219" spans="1:4" x14ac:dyDescent="0.25">
      <c r="A219" s="16" t="s">
        <v>32</v>
      </c>
      <c r="B219" t="s">
        <v>33</v>
      </c>
      <c r="C219" t="s">
        <v>287</v>
      </c>
      <c r="D219" t="s">
        <v>305</v>
      </c>
    </row>
    <row r="220" spans="1:4" x14ac:dyDescent="0.25">
      <c r="A220" s="16" t="s">
        <v>22</v>
      </c>
      <c r="B220" t="s">
        <v>23</v>
      </c>
      <c r="C220" t="s">
        <v>287</v>
      </c>
      <c r="D220" t="s">
        <v>306</v>
      </c>
    </row>
    <row r="221" spans="1:4" x14ac:dyDescent="0.25">
      <c r="A221" s="16" t="s">
        <v>20</v>
      </c>
      <c r="B221" t="s">
        <v>21</v>
      </c>
      <c r="C221" t="s">
        <v>287</v>
      </c>
      <c r="D221" t="s">
        <v>307</v>
      </c>
    </row>
    <row r="222" spans="1:4" x14ac:dyDescent="0.25">
      <c r="A222" s="16" t="s">
        <v>4</v>
      </c>
      <c r="B222" t="s">
        <v>5</v>
      </c>
      <c r="C222" t="s">
        <v>287</v>
      </c>
      <c r="D222" t="s">
        <v>308</v>
      </c>
    </row>
    <row r="223" spans="1:4" x14ac:dyDescent="0.25">
      <c r="A223" s="16" t="s">
        <v>24</v>
      </c>
      <c r="B223" t="s">
        <v>25</v>
      </c>
      <c r="C223" t="s">
        <v>287</v>
      </c>
      <c r="D223" t="s">
        <v>309</v>
      </c>
    </row>
    <row r="224" spans="1:4" x14ac:dyDescent="0.25">
      <c r="A224" s="16" t="s">
        <v>26</v>
      </c>
      <c r="B224" t="s">
        <v>27</v>
      </c>
      <c r="C224" t="s">
        <v>287</v>
      </c>
      <c r="D224" t="s">
        <v>310</v>
      </c>
    </row>
    <row r="225" spans="1:4" x14ac:dyDescent="0.25">
      <c r="A225" s="16" t="s">
        <v>50</v>
      </c>
      <c r="B225" t="s">
        <v>51</v>
      </c>
      <c r="C225" t="s">
        <v>287</v>
      </c>
      <c r="D225" t="s">
        <v>311</v>
      </c>
    </row>
    <row r="226" spans="1:4" x14ac:dyDescent="0.25">
      <c r="A226" s="16" t="s">
        <v>28</v>
      </c>
      <c r="B226" t="s">
        <v>29</v>
      </c>
      <c r="C226" t="s">
        <v>287</v>
      </c>
      <c r="D226" t="s">
        <v>312</v>
      </c>
    </row>
    <row r="227" spans="1:4" x14ac:dyDescent="0.25">
      <c r="A227" s="16" t="s">
        <v>14</v>
      </c>
      <c r="B227" t="s">
        <v>15</v>
      </c>
      <c r="C227" t="s">
        <v>313</v>
      </c>
      <c r="D227" t="s">
        <v>314</v>
      </c>
    </row>
    <row r="228" spans="1:4" x14ac:dyDescent="0.25">
      <c r="A228" s="16" t="s">
        <v>46</v>
      </c>
      <c r="B228" t="s">
        <v>47</v>
      </c>
      <c r="C228" t="s">
        <v>313</v>
      </c>
      <c r="D228" t="s">
        <v>315</v>
      </c>
    </row>
    <row r="229" spans="1:4" x14ac:dyDescent="0.25">
      <c r="A229" s="16" t="s">
        <v>48</v>
      </c>
      <c r="B229" t="s">
        <v>49</v>
      </c>
      <c r="C229" t="s">
        <v>313</v>
      </c>
      <c r="D229" t="s">
        <v>103</v>
      </c>
    </row>
    <row r="230" spans="1:4" x14ac:dyDescent="0.25">
      <c r="A230" s="16" t="s">
        <v>18</v>
      </c>
      <c r="B230" t="s">
        <v>19</v>
      </c>
      <c r="C230" t="s">
        <v>313</v>
      </c>
      <c r="D230" t="s">
        <v>316</v>
      </c>
    </row>
    <row r="231" spans="1:4" x14ac:dyDescent="0.25">
      <c r="A231" s="16" t="s">
        <v>12</v>
      </c>
      <c r="B231" t="s">
        <v>13</v>
      </c>
      <c r="C231" t="s">
        <v>313</v>
      </c>
      <c r="D231" t="s">
        <v>260</v>
      </c>
    </row>
    <row r="232" spans="1:4" x14ac:dyDescent="0.25">
      <c r="A232" s="16" t="s">
        <v>6</v>
      </c>
      <c r="B232" t="s">
        <v>7</v>
      </c>
      <c r="C232" t="s">
        <v>313</v>
      </c>
      <c r="D232" t="s">
        <v>317</v>
      </c>
    </row>
    <row r="233" spans="1:4" x14ac:dyDescent="0.25">
      <c r="A233" s="16" t="s">
        <v>72</v>
      </c>
      <c r="B233" t="s">
        <v>91</v>
      </c>
      <c r="C233" t="s">
        <v>313</v>
      </c>
      <c r="D233" t="s">
        <v>318</v>
      </c>
    </row>
    <row r="234" spans="1:4" x14ac:dyDescent="0.25">
      <c r="A234" s="16" t="s">
        <v>20</v>
      </c>
      <c r="B234" t="s">
        <v>21</v>
      </c>
      <c r="C234" t="s">
        <v>313</v>
      </c>
      <c r="D234" t="s">
        <v>319</v>
      </c>
    </row>
    <row r="235" spans="1:4" x14ac:dyDescent="0.25">
      <c r="A235" s="16" t="s">
        <v>28</v>
      </c>
      <c r="B235" t="s">
        <v>29</v>
      </c>
      <c r="C235" t="s">
        <v>313</v>
      </c>
      <c r="D235" t="s">
        <v>320</v>
      </c>
    </row>
    <row r="236" spans="1:4" x14ac:dyDescent="0.25">
      <c r="A236" s="16" t="s">
        <v>22</v>
      </c>
      <c r="B236" t="s">
        <v>23</v>
      </c>
      <c r="C236" t="s">
        <v>313</v>
      </c>
      <c r="D236" t="s">
        <v>321</v>
      </c>
    </row>
    <row r="237" spans="1:4" x14ac:dyDescent="0.25">
      <c r="A237" s="16" t="s">
        <v>38</v>
      </c>
      <c r="B237" t="s">
        <v>39</v>
      </c>
      <c r="C237" t="s">
        <v>313</v>
      </c>
      <c r="D237" t="s">
        <v>322</v>
      </c>
    </row>
    <row r="238" spans="1:4" x14ac:dyDescent="0.25">
      <c r="A238" s="16" t="s">
        <v>4</v>
      </c>
      <c r="B238" t="s">
        <v>5</v>
      </c>
      <c r="C238" t="s">
        <v>313</v>
      </c>
      <c r="D238" t="s">
        <v>323</v>
      </c>
    </row>
    <row r="239" spans="1:4" x14ac:dyDescent="0.25">
      <c r="A239" s="16" t="s">
        <v>2</v>
      </c>
      <c r="B239" t="s">
        <v>3</v>
      </c>
      <c r="C239" t="s">
        <v>313</v>
      </c>
      <c r="D239" t="s">
        <v>324</v>
      </c>
    </row>
    <row r="240" spans="1:4" x14ac:dyDescent="0.25">
      <c r="A240" s="16" t="s">
        <v>52</v>
      </c>
      <c r="B240" t="s">
        <v>53</v>
      </c>
      <c r="C240" t="s">
        <v>313</v>
      </c>
      <c r="D240" t="s">
        <v>325</v>
      </c>
    </row>
    <row r="241" spans="1:4" x14ac:dyDescent="0.25">
      <c r="A241" s="16" t="s">
        <v>34</v>
      </c>
      <c r="B241" t="s">
        <v>35</v>
      </c>
      <c r="C241" t="s">
        <v>313</v>
      </c>
      <c r="D241" t="s">
        <v>326</v>
      </c>
    </row>
    <row r="242" spans="1:4" x14ac:dyDescent="0.25">
      <c r="A242" s="16" t="s">
        <v>44</v>
      </c>
      <c r="B242" t="s">
        <v>45</v>
      </c>
      <c r="C242" t="s">
        <v>313</v>
      </c>
      <c r="D242" t="s">
        <v>327</v>
      </c>
    </row>
    <row r="243" spans="1:4" x14ac:dyDescent="0.25">
      <c r="A243" s="16" t="s">
        <v>26</v>
      </c>
      <c r="B243" t="s">
        <v>27</v>
      </c>
      <c r="C243" t="s">
        <v>313</v>
      </c>
      <c r="D243" t="s">
        <v>328</v>
      </c>
    </row>
    <row r="244" spans="1:4" x14ac:dyDescent="0.25">
      <c r="A244" s="16" t="s">
        <v>40</v>
      </c>
      <c r="B244" t="s">
        <v>41</v>
      </c>
      <c r="C244" t="s">
        <v>313</v>
      </c>
      <c r="D244" t="s">
        <v>329</v>
      </c>
    </row>
    <row r="245" spans="1:4" x14ac:dyDescent="0.25">
      <c r="A245" s="16" t="s">
        <v>24</v>
      </c>
      <c r="B245" t="s">
        <v>25</v>
      </c>
      <c r="C245" t="s">
        <v>313</v>
      </c>
      <c r="D245" t="s">
        <v>330</v>
      </c>
    </row>
    <row r="246" spans="1:4" x14ac:dyDescent="0.25">
      <c r="A246" s="16" t="s">
        <v>32</v>
      </c>
      <c r="B246" t="s">
        <v>33</v>
      </c>
      <c r="C246" t="s">
        <v>313</v>
      </c>
      <c r="D246" t="s">
        <v>331</v>
      </c>
    </row>
    <row r="247" spans="1:4" x14ac:dyDescent="0.25">
      <c r="A247" s="16" t="s">
        <v>42</v>
      </c>
      <c r="B247" t="s">
        <v>43</v>
      </c>
      <c r="C247" t="s">
        <v>313</v>
      </c>
      <c r="D247" t="s">
        <v>332</v>
      </c>
    </row>
    <row r="248" spans="1:4" x14ac:dyDescent="0.25">
      <c r="A248" s="16" t="s">
        <v>8</v>
      </c>
      <c r="B248" t="s">
        <v>9</v>
      </c>
      <c r="C248" t="s">
        <v>313</v>
      </c>
      <c r="D248" t="s">
        <v>333</v>
      </c>
    </row>
    <row r="249" spans="1:4" x14ac:dyDescent="0.25">
      <c r="A249" s="16" t="s">
        <v>36</v>
      </c>
      <c r="B249" t="s">
        <v>37</v>
      </c>
      <c r="C249" t="s">
        <v>313</v>
      </c>
      <c r="D249" t="s">
        <v>334</v>
      </c>
    </row>
    <row r="250" spans="1:4" x14ac:dyDescent="0.25">
      <c r="A250" s="16" t="s">
        <v>50</v>
      </c>
      <c r="B250" t="s">
        <v>51</v>
      </c>
      <c r="C250" t="s">
        <v>313</v>
      </c>
      <c r="D250" t="s">
        <v>335</v>
      </c>
    </row>
    <row r="251" spans="1:4" x14ac:dyDescent="0.25">
      <c r="A251" s="16" t="s">
        <v>16</v>
      </c>
      <c r="B251" t="s">
        <v>17</v>
      </c>
      <c r="C251" t="s">
        <v>313</v>
      </c>
      <c r="D251" t="s">
        <v>179</v>
      </c>
    </row>
    <row r="252" spans="1:4" x14ac:dyDescent="0.25">
      <c r="A252" s="16" t="s">
        <v>2</v>
      </c>
      <c r="B252" t="s">
        <v>3</v>
      </c>
      <c r="C252" t="s">
        <v>336</v>
      </c>
      <c r="D252" t="s">
        <v>337</v>
      </c>
    </row>
    <row r="253" spans="1:4" x14ac:dyDescent="0.25">
      <c r="A253" s="16" t="s">
        <v>26</v>
      </c>
      <c r="B253" t="s">
        <v>27</v>
      </c>
      <c r="C253" t="s">
        <v>336</v>
      </c>
      <c r="D253" t="s">
        <v>338</v>
      </c>
    </row>
    <row r="254" spans="1:4" x14ac:dyDescent="0.25">
      <c r="A254" s="16" t="s">
        <v>30</v>
      </c>
      <c r="B254" t="s">
        <v>31</v>
      </c>
      <c r="C254" t="s">
        <v>336</v>
      </c>
      <c r="D254" t="s">
        <v>339</v>
      </c>
    </row>
    <row r="255" spans="1:4" x14ac:dyDescent="0.25">
      <c r="A255" s="16" t="s">
        <v>48</v>
      </c>
      <c r="B255" t="s">
        <v>49</v>
      </c>
      <c r="C255" t="s">
        <v>336</v>
      </c>
      <c r="D255" t="s">
        <v>340</v>
      </c>
    </row>
    <row r="256" spans="1:4" x14ac:dyDescent="0.25">
      <c r="A256" s="16" t="s">
        <v>32</v>
      </c>
      <c r="B256" t="s">
        <v>33</v>
      </c>
      <c r="C256" t="s">
        <v>336</v>
      </c>
      <c r="D256" t="s">
        <v>341</v>
      </c>
    </row>
    <row r="257" spans="1:4" x14ac:dyDescent="0.25">
      <c r="A257" s="16" t="s">
        <v>36</v>
      </c>
      <c r="B257" t="s">
        <v>37</v>
      </c>
      <c r="C257" t="s">
        <v>336</v>
      </c>
      <c r="D257" t="s">
        <v>342</v>
      </c>
    </row>
    <row r="258" spans="1:4" x14ac:dyDescent="0.25">
      <c r="A258" s="16" t="s">
        <v>8</v>
      </c>
      <c r="B258" t="s">
        <v>9</v>
      </c>
      <c r="C258" t="s">
        <v>336</v>
      </c>
      <c r="D258" t="s">
        <v>343</v>
      </c>
    </row>
    <row r="259" spans="1:4" x14ac:dyDescent="0.25">
      <c r="A259" s="16" t="s">
        <v>12</v>
      </c>
      <c r="B259" t="s">
        <v>13</v>
      </c>
      <c r="C259" t="s">
        <v>336</v>
      </c>
      <c r="D259" t="s">
        <v>344</v>
      </c>
    </row>
    <row r="260" spans="1:4" x14ac:dyDescent="0.25">
      <c r="A260" s="16" t="s">
        <v>20</v>
      </c>
      <c r="B260" t="s">
        <v>21</v>
      </c>
      <c r="C260" t="s">
        <v>336</v>
      </c>
      <c r="D260" t="s">
        <v>345</v>
      </c>
    </row>
    <row r="261" spans="1:4" x14ac:dyDescent="0.25">
      <c r="A261" s="16" t="s">
        <v>40</v>
      </c>
      <c r="B261" t="s">
        <v>41</v>
      </c>
      <c r="C261" t="s">
        <v>336</v>
      </c>
      <c r="D261" t="s">
        <v>346</v>
      </c>
    </row>
    <row r="262" spans="1:4" x14ac:dyDescent="0.25">
      <c r="A262" s="16" t="s">
        <v>42</v>
      </c>
      <c r="B262" t="s">
        <v>43</v>
      </c>
      <c r="C262" t="s">
        <v>336</v>
      </c>
      <c r="D262" t="s">
        <v>347</v>
      </c>
    </row>
    <row r="263" spans="1:4" x14ac:dyDescent="0.25">
      <c r="A263" s="16" t="s">
        <v>10</v>
      </c>
      <c r="B263" t="s">
        <v>11</v>
      </c>
      <c r="C263" t="s">
        <v>336</v>
      </c>
      <c r="D263" t="s">
        <v>348</v>
      </c>
    </row>
    <row r="264" spans="1:4" x14ac:dyDescent="0.25">
      <c r="A264" s="16" t="s">
        <v>52</v>
      </c>
      <c r="B264" t="s">
        <v>53</v>
      </c>
      <c r="C264" t="s">
        <v>336</v>
      </c>
      <c r="D264" t="s">
        <v>349</v>
      </c>
    </row>
    <row r="265" spans="1:4" x14ac:dyDescent="0.25">
      <c r="A265" s="16" t="s">
        <v>24</v>
      </c>
      <c r="B265" t="s">
        <v>25</v>
      </c>
      <c r="C265" t="s">
        <v>336</v>
      </c>
      <c r="D265" t="s">
        <v>350</v>
      </c>
    </row>
    <row r="266" spans="1:4" x14ac:dyDescent="0.25">
      <c r="A266" s="16" t="s">
        <v>14</v>
      </c>
      <c r="B266" t="s">
        <v>15</v>
      </c>
      <c r="C266" t="s">
        <v>336</v>
      </c>
      <c r="D266" t="s">
        <v>351</v>
      </c>
    </row>
    <row r="267" spans="1:4" x14ac:dyDescent="0.25">
      <c r="A267" s="16" t="s">
        <v>22</v>
      </c>
      <c r="B267" t="s">
        <v>23</v>
      </c>
      <c r="C267" t="s">
        <v>336</v>
      </c>
      <c r="D267" t="s">
        <v>352</v>
      </c>
    </row>
    <row r="268" spans="1:4" x14ac:dyDescent="0.25">
      <c r="A268" s="16" t="s">
        <v>18</v>
      </c>
      <c r="B268" t="s">
        <v>19</v>
      </c>
      <c r="C268" t="s">
        <v>336</v>
      </c>
      <c r="D268" t="s">
        <v>353</v>
      </c>
    </row>
    <row r="269" spans="1:4" x14ac:dyDescent="0.25">
      <c r="A269" s="16" t="s">
        <v>34</v>
      </c>
      <c r="B269" t="s">
        <v>35</v>
      </c>
      <c r="C269" t="s">
        <v>336</v>
      </c>
      <c r="D269" t="s">
        <v>354</v>
      </c>
    </row>
    <row r="270" spans="1:4" x14ac:dyDescent="0.25">
      <c r="A270" s="16" t="s">
        <v>6</v>
      </c>
      <c r="B270" t="s">
        <v>7</v>
      </c>
      <c r="C270" t="s">
        <v>336</v>
      </c>
      <c r="D270" t="s">
        <v>355</v>
      </c>
    </row>
    <row r="271" spans="1:4" x14ac:dyDescent="0.25">
      <c r="A271" s="16" t="s">
        <v>4</v>
      </c>
      <c r="B271" t="s">
        <v>5</v>
      </c>
      <c r="C271" t="s">
        <v>336</v>
      </c>
      <c r="D271" t="s">
        <v>356</v>
      </c>
    </row>
    <row r="272" spans="1:4" x14ac:dyDescent="0.25">
      <c r="A272" s="16" t="s">
        <v>38</v>
      </c>
      <c r="B272" t="s">
        <v>39</v>
      </c>
      <c r="C272" t="s">
        <v>336</v>
      </c>
      <c r="D272" t="s">
        <v>357</v>
      </c>
    </row>
    <row r="273" spans="1:4" x14ac:dyDescent="0.25">
      <c r="A273" s="16" t="s">
        <v>72</v>
      </c>
      <c r="B273" t="s">
        <v>91</v>
      </c>
      <c r="C273" t="s">
        <v>336</v>
      </c>
      <c r="D273" t="s">
        <v>358</v>
      </c>
    </row>
    <row r="274" spans="1:4" x14ac:dyDescent="0.25">
      <c r="A274" s="16" t="s">
        <v>28</v>
      </c>
      <c r="B274" t="s">
        <v>29</v>
      </c>
      <c r="C274" t="s">
        <v>336</v>
      </c>
      <c r="D274" t="s">
        <v>359</v>
      </c>
    </row>
    <row r="275" spans="1:4" x14ac:dyDescent="0.25">
      <c r="A275" s="16" t="s">
        <v>16</v>
      </c>
      <c r="B275" t="s">
        <v>17</v>
      </c>
      <c r="C275" t="s">
        <v>336</v>
      </c>
      <c r="D275" t="s">
        <v>360</v>
      </c>
    </row>
    <row r="276" spans="1:4" x14ac:dyDescent="0.25">
      <c r="A276" s="16" t="s">
        <v>44</v>
      </c>
      <c r="B276" t="s">
        <v>45</v>
      </c>
      <c r="C276" t="s">
        <v>336</v>
      </c>
      <c r="D276" t="s">
        <v>361</v>
      </c>
    </row>
    <row r="277" spans="1:4" x14ac:dyDescent="0.25">
      <c r="A277" s="16" t="s">
        <v>32</v>
      </c>
      <c r="B277" t="s">
        <v>33</v>
      </c>
      <c r="C277" t="s">
        <v>362</v>
      </c>
      <c r="D277" t="s">
        <v>363</v>
      </c>
    </row>
    <row r="278" spans="1:4" x14ac:dyDescent="0.25">
      <c r="A278" s="16" t="s">
        <v>6</v>
      </c>
      <c r="B278" t="s">
        <v>7</v>
      </c>
      <c r="C278" t="s">
        <v>362</v>
      </c>
      <c r="D278" t="s">
        <v>364</v>
      </c>
    </row>
    <row r="279" spans="1:4" x14ac:dyDescent="0.25">
      <c r="A279" s="16" t="s">
        <v>22</v>
      </c>
      <c r="B279" t="s">
        <v>23</v>
      </c>
      <c r="C279" t="s">
        <v>362</v>
      </c>
      <c r="D279" t="s">
        <v>187</v>
      </c>
    </row>
    <row r="280" spans="1:4" x14ac:dyDescent="0.25">
      <c r="A280" s="16" t="s">
        <v>26</v>
      </c>
      <c r="B280" t="s">
        <v>27</v>
      </c>
      <c r="C280" t="s">
        <v>362</v>
      </c>
      <c r="D280" t="s">
        <v>88</v>
      </c>
    </row>
    <row r="281" spans="1:4" x14ac:dyDescent="0.25">
      <c r="A281" s="16" t="s">
        <v>8</v>
      </c>
      <c r="B281" t="s">
        <v>9</v>
      </c>
      <c r="C281" t="s">
        <v>362</v>
      </c>
      <c r="D281" t="s">
        <v>365</v>
      </c>
    </row>
    <row r="282" spans="1:4" x14ac:dyDescent="0.25">
      <c r="A282" s="16" t="s">
        <v>50</v>
      </c>
      <c r="B282" t="s">
        <v>51</v>
      </c>
      <c r="C282" t="s">
        <v>362</v>
      </c>
      <c r="D282" t="s">
        <v>366</v>
      </c>
    </row>
    <row r="283" spans="1:4" x14ac:dyDescent="0.25">
      <c r="A283" s="16" t="s">
        <v>34</v>
      </c>
      <c r="B283" t="s">
        <v>35</v>
      </c>
      <c r="C283" t="s">
        <v>362</v>
      </c>
      <c r="D283" t="s">
        <v>367</v>
      </c>
    </row>
    <row r="284" spans="1:4" x14ac:dyDescent="0.25">
      <c r="A284" s="16" t="s">
        <v>4</v>
      </c>
      <c r="B284" t="s">
        <v>5</v>
      </c>
      <c r="C284" t="s">
        <v>362</v>
      </c>
      <c r="D284" t="s">
        <v>368</v>
      </c>
    </row>
    <row r="285" spans="1:4" x14ac:dyDescent="0.25">
      <c r="A285" s="16" t="s">
        <v>48</v>
      </c>
      <c r="B285" t="s">
        <v>49</v>
      </c>
      <c r="C285" t="s">
        <v>362</v>
      </c>
      <c r="D285" t="s">
        <v>369</v>
      </c>
    </row>
    <row r="286" spans="1:4" x14ac:dyDescent="0.25">
      <c r="A286" s="16" t="s">
        <v>20</v>
      </c>
      <c r="B286" t="s">
        <v>21</v>
      </c>
      <c r="C286" t="s">
        <v>362</v>
      </c>
      <c r="D286" t="s">
        <v>151</v>
      </c>
    </row>
    <row r="287" spans="1:4" x14ac:dyDescent="0.25">
      <c r="A287" s="16" t="s">
        <v>42</v>
      </c>
      <c r="B287" t="s">
        <v>43</v>
      </c>
      <c r="C287" t="s">
        <v>362</v>
      </c>
      <c r="D287" t="s">
        <v>370</v>
      </c>
    </row>
    <row r="288" spans="1:4" x14ac:dyDescent="0.25">
      <c r="A288" s="16" t="s">
        <v>72</v>
      </c>
      <c r="B288" t="s">
        <v>91</v>
      </c>
      <c r="C288" t="s">
        <v>362</v>
      </c>
      <c r="D288" t="s">
        <v>371</v>
      </c>
    </row>
    <row r="289" spans="1:4" x14ac:dyDescent="0.25">
      <c r="A289" s="16" t="s">
        <v>38</v>
      </c>
      <c r="B289" t="s">
        <v>39</v>
      </c>
      <c r="C289" t="s">
        <v>362</v>
      </c>
      <c r="D289" t="s">
        <v>372</v>
      </c>
    </row>
    <row r="290" spans="1:4" x14ac:dyDescent="0.25">
      <c r="A290" s="16" t="s">
        <v>2</v>
      </c>
      <c r="B290" t="s">
        <v>3</v>
      </c>
      <c r="C290" t="s">
        <v>362</v>
      </c>
      <c r="D290" t="s">
        <v>373</v>
      </c>
    </row>
    <row r="291" spans="1:4" x14ac:dyDescent="0.25">
      <c r="A291" s="16" t="s">
        <v>28</v>
      </c>
      <c r="B291" t="s">
        <v>29</v>
      </c>
      <c r="C291" t="s">
        <v>362</v>
      </c>
      <c r="D291" t="s">
        <v>374</v>
      </c>
    </row>
    <row r="292" spans="1:4" x14ac:dyDescent="0.25">
      <c r="A292" s="16" t="s">
        <v>10</v>
      </c>
      <c r="B292" t="s">
        <v>11</v>
      </c>
      <c r="C292" t="s">
        <v>362</v>
      </c>
      <c r="D292" t="s">
        <v>375</v>
      </c>
    </row>
    <row r="293" spans="1:4" x14ac:dyDescent="0.25">
      <c r="A293" s="16" t="s">
        <v>24</v>
      </c>
      <c r="B293" t="s">
        <v>25</v>
      </c>
      <c r="C293" t="s">
        <v>362</v>
      </c>
      <c r="D293" t="s">
        <v>376</v>
      </c>
    </row>
    <row r="294" spans="1:4" x14ac:dyDescent="0.25">
      <c r="A294" s="16" t="s">
        <v>18</v>
      </c>
      <c r="B294" t="s">
        <v>19</v>
      </c>
      <c r="C294" t="s">
        <v>362</v>
      </c>
      <c r="D294" t="s">
        <v>377</v>
      </c>
    </row>
    <row r="295" spans="1:4" x14ac:dyDescent="0.25">
      <c r="A295" s="16" t="s">
        <v>40</v>
      </c>
      <c r="B295" t="s">
        <v>41</v>
      </c>
      <c r="C295" t="s">
        <v>362</v>
      </c>
      <c r="D295" t="s">
        <v>378</v>
      </c>
    </row>
    <row r="296" spans="1:4" x14ac:dyDescent="0.25">
      <c r="A296" s="16" t="s">
        <v>30</v>
      </c>
      <c r="B296" t="s">
        <v>31</v>
      </c>
      <c r="C296" t="s">
        <v>362</v>
      </c>
      <c r="D296" t="s">
        <v>379</v>
      </c>
    </row>
    <row r="297" spans="1:4" x14ac:dyDescent="0.25">
      <c r="A297" s="16" t="s">
        <v>12</v>
      </c>
      <c r="B297" t="s">
        <v>13</v>
      </c>
      <c r="C297" t="s">
        <v>362</v>
      </c>
      <c r="D297" t="s">
        <v>380</v>
      </c>
    </row>
    <row r="298" spans="1:4" x14ac:dyDescent="0.25">
      <c r="A298" s="16" t="s">
        <v>36</v>
      </c>
      <c r="B298" t="s">
        <v>37</v>
      </c>
      <c r="C298" t="s">
        <v>362</v>
      </c>
      <c r="D298" t="s">
        <v>381</v>
      </c>
    </row>
    <row r="299" spans="1:4" x14ac:dyDescent="0.25">
      <c r="A299" s="16" t="s">
        <v>52</v>
      </c>
      <c r="B299" t="s">
        <v>53</v>
      </c>
      <c r="C299" t="s">
        <v>362</v>
      </c>
      <c r="D299" t="s">
        <v>382</v>
      </c>
    </row>
    <row r="300" spans="1:4" x14ac:dyDescent="0.25">
      <c r="A300" s="16" t="s">
        <v>44</v>
      </c>
      <c r="B300" t="s">
        <v>45</v>
      </c>
      <c r="C300" t="s">
        <v>362</v>
      </c>
      <c r="D300" t="s">
        <v>381</v>
      </c>
    </row>
    <row r="301" spans="1:4" x14ac:dyDescent="0.25">
      <c r="A301" s="16" t="s">
        <v>16</v>
      </c>
      <c r="B301" t="s">
        <v>17</v>
      </c>
      <c r="C301" t="s">
        <v>362</v>
      </c>
      <c r="D301" t="s">
        <v>383</v>
      </c>
    </row>
    <row r="302" spans="1:4" x14ac:dyDescent="0.25">
      <c r="A302" s="16" t="s">
        <v>22</v>
      </c>
      <c r="B302" t="s">
        <v>23</v>
      </c>
      <c r="C302" t="s">
        <v>384</v>
      </c>
      <c r="D302" t="s">
        <v>385</v>
      </c>
    </row>
    <row r="303" spans="1:4" x14ac:dyDescent="0.25">
      <c r="A303" s="16" t="s">
        <v>34</v>
      </c>
      <c r="B303" t="s">
        <v>35</v>
      </c>
      <c r="C303" t="s">
        <v>384</v>
      </c>
      <c r="D303" t="s">
        <v>386</v>
      </c>
    </row>
    <row r="304" spans="1:4" x14ac:dyDescent="0.25">
      <c r="A304" s="16" t="s">
        <v>48</v>
      </c>
      <c r="B304" t="s">
        <v>49</v>
      </c>
      <c r="C304" t="s">
        <v>384</v>
      </c>
      <c r="D304" t="s">
        <v>387</v>
      </c>
    </row>
    <row r="305" spans="1:4" x14ac:dyDescent="0.25">
      <c r="A305" s="16" t="s">
        <v>12</v>
      </c>
      <c r="B305" t="s">
        <v>13</v>
      </c>
      <c r="C305" t="s">
        <v>384</v>
      </c>
      <c r="D305" t="s">
        <v>223</v>
      </c>
    </row>
    <row r="306" spans="1:4" x14ac:dyDescent="0.25">
      <c r="A306" s="16" t="s">
        <v>24</v>
      </c>
      <c r="B306" t="s">
        <v>25</v>
      </c>
      <c r="C306" t="s">
        <v>384</v>
      </c>
      <c r="D306" t="s">
        <v>388</v>
      </c>
    </row>
    <row r="307" spans="1:4" x14ac:dyDescent="0.25">
      <c r="A307" s="16" t="s">
        <v>72</v>
      </c>
      <c r="B307" t="s">
        <v>91</v>
      </c>
      <c r="C307" t="s">
        <v>384</v>
      </c>
      <c r="D307" t="s">
        <v>389</v>
      </c>
    </row>
    <row r="308" spans="1:4" x14ac:dyDescent="0.25">
      <c r="A308" s="16" t="s">
        <v>4</v>
      </c>
      <c r="B308" t="s">
        <v>5</v>
      </c>
      <c r="C308" t="s">
        <v>384</v>
      </c>
      <c r="D308" t="s">
        <v>390</v>
      </c>
    </row>
    <row r="309" spans="1:4" x14ac:dyDescent="0.25">
      <c r="A309" s="16" t="s">
        <v>8</v>
      </c>
      <c r="B309" t="s">
        <v>9</v>
      </c>
      <c r="C309" t="s">
        <v>384</v>
      </c>
      <c r="D309" t="s">
        <v>391</v>
      </c>
    </row>
    <row r="310" spans="1:4" x14ac:dyDescent="0.25">
      <c r="A310" s="16" t="s">
        <v>2</v>
      </c>
      <c r="B310" t="s">
        <v>3</v>
      </c>
      <c r="C310" t="s">
        <v>384</v>
      </c>
      <c r="D310" t="s">
        <v>392</v>
      </c>
    </row>
    <row r="311" spans="1:4" x14ac:dyDescent="0.25">
      <c r="A311" s="16" t="s">
        <v>38</v>
      </c>
      <c r="B311" t="s">
        <v>39</v>
      </c>
      <c r="C311" t="s">
        <v>384</v>
      </c>
      <c r="D311" t="s">
        <v>393</v>
      </c>
    </row>
    <row r="312" spans="1:4" x14ac:dyDescent="0.25">
      <c r="A312" s="16" t="s">
        <v>20</v>
      </c>
      <c r="B312" t="s">
        <v>21</v>
      </c>
      <c r="C312" t="s">
        <v>384</v>
      </c>
      <c r="D312" t="s">
        <v>394</v>
      </c>
    </row>
    <row r="313" spans="1:4" x14ac:dyDescent="0.25">
      <c r="A313" s="16" t="s">
        <v>26</v>
      </c>
      <c r="B313" t="s">
        <v>27</v>
      </c>
      <c r="C313" t="s">
        <v>384</v>
      </c>
      <c r="D313" t="s">
        <v>395</v>
      </c>
    </row>
    <row r="314" spans="1:4" x14ac:dyDescent="0.25">
      <c r="A314" s="16" t="s">
        <v>30</v>
      </c>
      <c r="B314" t="s">
        <v>31</v>
      </c>
      <c r="C314" t="s">
        <v>384</v>
      </c>
      <c r="D314" t="s">
        <v>396</v>
      </c>
    </row>
    <row r="315" spans="1:4" x14ac:dyDescent="0.25">
      <c r="A315" s="16" t="s">
        <v>46</v>
      </c>
      <c r="B315" t="s">
        <v>47</v>
      </c>
      <c r="C315" t="s">
        <v>384</v>
      </c>
      <c r="D315" t="s">
        <v>397</v>
      </c>
    </row>
    <row r="316" spans="1:4" x14ac:dyDescent="0.25">
      <c r="A316" s="16" t="s">
        <v>50</v>
      </c>
      <c r="B316" t="s">
        <v>51</v>
      </c>
      <c r="C316" t="s">
        <v>384</v>
      </c>
      <c r="D316" t="s">
        <v>398</v>
      </c>
    </row>
    <row r="317" spans="1:4" x14ac:dyDescent="0.25">
      <c r="A317" s="16" t="s">
        <v>32</v>
      </c>
      <c r="B317" t="s">
        <v>33</v>
      </c>
      <c r="C317" t="s">
        <v>384</v>
      </c>
      <c r="D317" t="s">
        <v>399</v>
      </c>
    </row>
    <row r="318" spans="1:4" x14ac:dyDescent="0.25">
      <c r="A318" s="16" t="s">
        <v>6</v>
      </c>
      <c r="B318" t="s">
        <v>7</v>
      </c>
      <c r="C318" t="s">
        <v>384</v>
      </c>
      <c r="D318" t="s">
        <v>400</v>
      </c>
    </row>
    <row r="319" spans="1:4" x14ac:dyDescent="0.25">
      <c r="A319" s="16" t="s">
        <v>10</v>
      </c>
      <c r="B319" t="s">
        <v>11</v>
      </c>
      <c r="C319" t="s">
        <v>384</v>
      </c>
      <c r="D319" t="s">
        <v>401</v>
      </c>
    </row>
    <row r="320" spans="1:4" x14ac:dyDescent="0.25">
      <c r="A320" s="16" t="s">
        <v>44</v>
      </c>
      <c r="B320" t="s">
        <v>45</v>
      </c>
      <c r="C320" t="s">
        <v>384</v>
      </c>
      <c r="D320" t="s">
        <v>402</v>
      </c>
    </row>
    <row r="321" spans="1:4" x14ac:dyDescent="0.25">
      <c r="A321" s="16" t="s">
        <v>16</v>
      </c>
      <c r="B321" t="s">
        <v>17</v>
      </c>
      <c r="C321" t="s">
        <v>384</v>
      </c>
      <c r="D321" t="s">
        <v>403</v>
      </c>
    </row>
    <row r="322" spans="1:4" x14ac:dyDescent="0.25">
      <c r="A322" s="16" t="s">
        <v>36</v>
      </c>
      <c r="B322" t="s">
        <v>37</v>
      </c>
      <c r="C322" t="s">
        <v>384</v>
      </c>
      <c r="D322" t="s">
        <v>404</v>
      </c>
    </row>
    <row r="323" spans="1:4" x14ac:dyDescent="0.25">
      <c r="A323" s="16" t="s">
        <v>18</v>
      </c>
      <c r="B323" t="s">
        <v>19</v>
      </c>
      <c r="C323" t="s">
        <v>384</v>
      </c>
      <c r="D323" t="s">
        <v>405</v>
      </c>
    </row>
    <row r="324" spans="1:4" x14ac:dyDescent="0.25">
      <c r="A324" s="16" t="s">
        <v>14</v>
      </c>
      <c r="B324" t="s">
        <v>15</v>
      </c>
      <c r="C324" t="s">
        <v>384</v>
      </c>
      <c r="D324" t="s">
        <v>406</v>
      </c>
    </row>
    <row r="325" spans="1:4" x14ac:dyDescent="0.25">
      <c r="A325" s="16" t="s">
        <v>52</v>
      </c>
      <c r="B325" t="s">
        <v>53</v>
      </c>
      <c r="C325" t="s">
        <v>384</v>
      </c>
      <c r="D325" t="s">
        <v>407</v>
      </c>
    </row>
    <row r="326" spans="1:4" x14ac:dyDescent="0.25">
      <c r="A326" s="16" t="s">
        <v>28</v>
      </c>
      <c r="B326" t="s">
        <v>29</v>
      </c>
      <c r="C326" t="s">
        <v>384</v>
      </c>
      <c r="D326" t="s">
        <v>408</v>
      </c>
    </row>
    <row r="327" spans="1:4" x14ac:dyDescent="0.25">
      <c r="A327" s="16" t="s">
        <v>20</v>
      </c>
      <c r="B327" t="s">
        <v>21</v>
      </c>
      <c r="C327" t="s">
        <v>409</v>
      </c>
      <c r="D327" t="s">
        <v>410</v>
      </c>
    </row>
    <row r="328" spans="1:4" x14ac:dyDescent="0.25">
      <c r="A328" s="16" t="s">
        <v>8</v>
      </c>
      <c r="B328" t="s">
        <v>9</v>
      </c>
      <c r="C328" t="s">
        <v>409</v>
      </c>
      <c r="D328" t="s">
        <v>411</v>
      </c>
    </row>
    <row r="329" spans="1:4" x14ac:dyDescent="0.25">
      <c r="A329" s="16" t="s">
        <v>12</v>
      </c>
      <c r="B329" t="s">
        <v>13</v>
      </c>
      <c r="C329" t="s">
        <v>409</v>
      </c>
      <c r="D329" t="s">
        <v>412</v>
      </c>
    </row>
    <row r="330" spans="1:4" x14ac:dyDescent="0.25">
      <c r="A330" s="16" t="s">
        <v>48</v>
      </c>
      <c r="B330" t="s">
        <v>49</v>
      </c>
      <c r="C330" t="s">
        <v>409</v>
      </c>
      <c r="D330" t="s">
        <v>413</v>
      </c>
    </row>
    <row r="331" spans="1:4" x14ac:dyDescent="0.25">
      <c r="A331" s="16" t="s">
        <v>30</v>
      </c>
      <c r="B331" t="s">
        <v>31</v>
      </c>
      <c r="C331" t="s">
        <v>409</v>
      </c>
      <c r="D331" t="s">
        <v>414</v>
      </c>
    </row>
    <row r="332" spans="1:4" x14ac:dyDescent="0.25">
      <c r="A332" s="16" t="s">
        <v>50</v>
      </c>
      <c r="B332" t="s">
        <v>51</v>
      </c>
      <c r="C332" t="s">
        <v>409</v>
      </c>
      <c r="D332" t="s">
        <v>415</v>
      </c>
    </row>
    <row r="333" spans="1:4" x14ac:dyDescent="0.25">
      <c r="A333" s="16" t="s">
        <v>2</v>
      </c>
      <c r="B333" t="s">
        <v>3</v>
      </c>
      <c r="C333" t="s">
        <v>409</v>
      </c>
      <c r="D333" t="s">
        <v>416</v>
      </c>
    </row>
    <row r="334" spans="1:4" x14ac:dyDescent="0.25">
      <c r="A334" s="16" t="s">
        <v>34</v>
      </c>
      <c r="B334" t="s">
        <v>35</v>
      </c>
      <c r="C334" t="s">
        <v>409</v>
      </c>
      <c r="D334" t="s">
        <v>417</v>
      </c>
    </row>
    <row r="335" spans="1:4" x14ac:dyDescent="0.25">
      <c r="A335" s="16" t="s">
        <v>18</v>
      </c>
      <c r="B335" t="s">
        <v>19</v>
      </c>
      <c r="C335" t="s">
        <v>409</v>
      </c>
      <c r="D335" t="s">
        <v>418</v>
      </c>
    </row>
    <row r="336" spans="1:4" x14ac:dyDescent="0.25">
      <c r="A336" s="16" t="s">
        <v>28</v>
      </c>
      <c r="B336" t="s">
        <v>29</v>
      </c>
      <c r="C336" t="s">
        <v>409</v>
      </c>
      <c r="D336" t="s">
        <v>419</v>
      </c>
    </row>
    <row r="337" spans="1:4" x14ac:dyDescent="0.25">
      <c r="A337" s="16" t="s">
        <v>26</v>
      </c>
      <c r="B337" t="s">
        <v>27</v>
      </c>
      <c r="C337" t="s">
        <v>409</v>
      </c>
      <c r="D337" t="s">
        <v>420</v>
      </c>
    </row>
    <row r="338" spans="1:4" x14ac:dyDescent="0.25">
      <c r="A338" s="16" t="s">
        <v>4</v>
      </c>
      <c r="B338" t="s">
        <v>5</v>
      </c>
      <c r="C338" t="s">
        <v>409</v>
      </c>
      <c r="D338" t="s">
        <v>421</v>
      </c>
    </row>
    <row r="339" spans="1:4" x14ac:dyDescent="0.25">
      <c r="A339" s="16" t="s">
        <v>24</v>
      </c>
      <c r="B339" t="s">
        <v>25</v>
      </c>
      <c r="C339" t="s">
        <v>409</v>
      </c>
      <c r="D339" t="s">
        <v>422</v>
      </c>
    </row>
    <row r="340" spans="1:4" x14ac:dyDescent="0.25">
      <c r="A340" s="16" t="s">
        <v>10</v>
      </c>
      <c r="B340" t="s">
        <v>11</v>
      </c>
      <c r="C340" t="s">
        <v>409</v>
      </c>
      <c r="D340" t="s">
        <v>423</v>
      </c>
    </row>
    <row r="341" spans="1:4" x14ac:dyDescent="0.25">
      <c r="A341" s="16" t="s">
        <v>52</v>
      </c>
      <c r="B341" t="s">
        <v>53</v>
      </c>
      <c r="C341" t="s">
        <v>409</v>
      </c>
      <c r="D341" t="s">
        <v>424</v>
      </c>
    </row>
    <row r="342" spans="1:4" x14ac:dyDescent="0.25">
      <c r="A342" s="16" t="s">
        <v>38</v>
      </c>
      <c r="B342" t="s">
        <v>39</v>
      </c>
      <c r="C342" t="s">
        <v>409</v>
      </c>
      <c r="D342" t="s">
        <v>425</v>
      </c>
    </row>
    <row r="343" spans="1:4" x14ac:dyDescent="0.25">
      <c r="A343" s="16" t="s">
        <v>46</v>
      </c>
      <c r="B343" t="s">
        <v>47</v>
      </c>
      <c r="C343" t="s">
        <v>409</v>
      </c>
      <c r="D343" t="s">
        <v>426</v>
      </c>
    </row>
    <row r="344" spans="1:4" x14ac:dyDescent="0.25">
      <c r="A344" s="16" t="s">
        <v>16</v>
      </c>
      <c r="B344" t="s">
        <v>17</v>
      </c>
      <c r="C344" t="s">
        <v>409</v>
      </c>
      <c r="D344" t="s">
        <v>427</v>
      </c>
    </row>
    <row r="345" spans="1:4" x14ac:dyDescent="0.25">
      <c r="A345" s="16" t="s">
        <v>42</v>
      </c>
      <c r="B345" t="s">
        <v>43</v>
      </c>
      <c r="C345" t="s">
        <v>409</v>
      </c>
      <c r="D345" t="s">
        <v>428</v>
      </c>
    </row>
    <row r="346" spans="1:4" x14ac:dyDescent="0.25">
      <c r="A346" s="16" t="s">
        <v>40</v>
      </c>
      <c r="B346" t="s">
        <v>41</v>
      </c>
      <c r="C346" t="s">
        <v>409</v>
      </c>
      <c r="D346" t="s">
        <v>429</v>
      </c>
    </row>
    <row r="347" spans="1:4" x14ac:dyDescent="0.25">
      <c r="A347" s="16" t="s">
        <v>14</v>
      </c>
      <c r="B347" t="s">
        <v>15</v>
      </c>
      <c r="C347" t="s">
        <v>409</v>
      </c>
      <c r="D347" t="s">
        <v>266</v>
      </c>
    </row>
    <row r="348" spans="1:4" x14ac:dyDescent="0.25">
      <c r="A348" s="16" t="s">
        <v>36</v>
      </c>
      <c r="B348" t="s">
        <v>37</v>
      </c>
      <c r="C348" t="s">
        <v>409</v>
      </c>
      <c r="D348" t="s">
        <v>430</v>
      </c>
    </row>
    <row r="349" spans="1:4" x14ac:dyDescent="0.25">
      <c r="A349" s="16" t="s">
        <v>6</v>
      </c>
      <c r="B349" t="s">
        <v>7</v>
      </c>
      <c r="C349" t="s">
        <v>409</v>
      </c>
      <c r="D349" t="s">
        <v>431</v>
      </c>
    </row>
    <row r="350" spans="1:4" x14ac:dyDescent="0.25">
      <c r="A350" s="16" t="s">
        <v>32</v>
      </c>
      <c r="B350" t="s">
        <v>33</v>
      </c>
      <c r="C350" t="s">
        <v>409</v>
      </c>
      <c r="D350" t="s">
        <v>432</v>
      </c>
    </row>
    <row r="351" spans="1:4" x14ac:dyDescent="0.25">
      <c r="A351" s="16" t="s">
        <v>44</v>
      </c>
      <c r="B351" t="s">
        <v>45</v>
      </c>
      <c r="C351" t="s">
        <v>409</v>
      </c>
      <c r="D351" t="s">
        <v>433</v>
      </c>
    </row>
    <row r="352" spans="1:4" x14ac:dyDescent="0.25">
      <c r="A352" s="16" t="s">
        <v>14</v>
      </c>
      <c r="B352" t="s">
        <v>15</v>
      </c>
      <c r="C352" t="s">
        <v>434</v>
      </c>
      <c r="D352" t="s">
        <v>435</v>
      </c>
    </row>
    <row r="353" spans="1:4" x14ac:dyDescent="0.25">
      <c r="A353" s="16" t="s">
        <v>2</v>
      </c>
      <c r="B353" t="s">
        <v>3</v>
      </c>
      <c r="C353" t="s">
        <v>434</v>
      </c>
      <c r="D353" t="s">
        <v>436</v>
      </c>
    </row>
    <row r="354" spans="1:4" x14ac:dyDescent="0.25">
      <c r="A354" s="16" t="s">
        <v>16</v>
      </c>
      <c r="B354" t="s">
        <v>17</v>
      </c>
      <c r="C354" t="s">
        <v>434</v>
      </c>
      <c r="D354" t="s">
        <v>437</v>
      </c>
    </row>
    <row r="355" spans="1:4" x14ac:dyDescent="0.25">
      <c r="A355" s="16" t="s">
        <v>32</v>
      </c>
      <c r="B355" t="s">
        <v>33</v>
      </c>
      <c r="C355" t="s">
        <v>434</v>
      </c>
      <c r="D355" t="s">
        <v>438</v>
      </c>
    </row>
    <row r="356" spans="1:4" x14ac:dyDescent="0.25">
      <c r="A356" s="16" t="s">
        <v>8</v>
      </c>
      <c r="B356" t="s">
        <v>9</v>
      </c>
      <c r="C356" t="s">
        <v>434</v>
      </c>
      <c r="D356" t="s">
        <v>439</v>
      </c>
    </row>
    <row r="357" spans="1:4" x14ac:dyDescent="0.25">
      <c r="A357" s="16" t="s">
        <v>22</v>
      </c>
      <c r="B357" t="s">
        <v>23</v>
      </c>
      <c r="C357" t="s">
        <v>434</v>
      </c>
      <c r="D357" t="s">
        <v>440</v>
      </c>
    </row>
    <row r="358" spans="1:4" x14ac:dyDescent="0.25">
      <c r="A358" s="16" t="s">
        <v>42</v>
      </c>
      <c r="B358" t="s">
        <v>43</v>
      </c>
      <c r="C358" t="s">
        <v>434</v>
      </c>
      <c r="D358" t="s">
        <v>441</v>
      </c>
    </row>
    <row r="359" spans="1:4" x14ac:dyDescent="0.25">
      <c r="A359" s="16" t="s">
        <v>30</v>
      </c>
      <c r="B359" t="s">
        <v>31</v>
      </c>
      <c r="C359" t="s">
        <v>434</v>
      </c>
      <c r="D359" t="s">
        <v>442</v>
      </c>
    </row>
    <row r="360" spans="1:4" x14ac:dyDescent="0.25">
      <c r="A360" s="16" t="s">
        <v>26</v>
      </c>
      <c r="B360" t="s">
        <v>27</v>
      </c>
      <c r="C360" t="s">
        <v>434</v>
      </c>
      <c r="D360" t="s">
        <v>443</v>
      </c>
    </row>
    <row r="361" spans="1:4" x14ac:dyDescent="0.25">
      <c r="A361" s="16" t="s">
        <v>12</v>
      </c>
      <c r="B361" t="s">
        <v>13</v>
      </c>
      <c r="C361" t="s">
        <v>434</v>
      </c>
      <c r="D361" t="s">
        <v>444</v>
      </c>
    </row>
    <row r="362" spans="1:4" x14ac:dyDescent="0.25">
      <c r="A362" s="16" t="s">
        <v>4</v>
      </c>
      <c r="B362" t="s">
        <v>5</v>
      </c>
      <c r="C362" t="s">
        <v>434</v>
      </c>
      <c r="D362" t="s">
        <v>445</v>
      </c>
    </row>
    <row r="363" spans="1:4" x14ac:dyDescent="0.25">
      <c r="A363" s="16" t="s">
        <v>48</v>
      </c>
      <c r="B363" t="s">
        <v>49</v>
      </c>
      <c r="C363" t="s">
        <v>434</v>
      </c>
      <c r="D363" t="s">
        <v>446</v>
      </c>
    </row>
    <row r="364" spans="1:4" x14ac:dyDescent="0.25">
      <c r="A364" s="16" t="s">
        <v>28</v>
      </c>
      <c r="B364" t="s">
        <v>29</v>
      </c>
      <c r="C364" t="s">
        <v>434</v>
      </c>
      <c r="D364" t="s">
        <v>447</v>
      </c>
    </row>
    <row r="365" spans="1:4" x14ac:dyDescent="0.25">
      <c r="A365" s="16" t="s">
        <v>50</v>
      </c>
      <c r="B365" t="s">
        <v>51</v>
      </c>
      <c r="C365" t="s">
        <v>434</v>
      </c>
      <c r="D365" t="s">
        <v>448</v>
      </c>
    </row>
    <row r="366" spans="1:4" x14ac:dyDescent="0.25">
      <c r="A366" s="16" t="s">
        <v>18</v>
      </c>
      <c r="B366" t="s">
        <v>19</v>
      </c>
      <c r="C366" t="s">
        <v>434</v>
      </c>
      <c r="D366" t="s">
        <v>449</v>
      </c>
    </row>
    <row r="367" spans="1:4" x14ac:dyDescent="0.25">
      <c r="A367" s="16" t="s">
        <v>52</v>
      </c>
      <c r="B367" t="s">
        <v>53</v>
      </c>
      <c r="C367" t="s">
        <v>434</v>
      </c>
      <c r="D367" t="s">
        <v>450</v>
      </c>
    </row>
    <row r="368" spans="1:4" x14ac:dyDescent="0.25">
      <c r="A368" s="16" t="s">
        <v>44</v>
      </c>
      <c r="B368" t="s">
        <v>45</v>
      </c>
      <c r="C368" t="s">
        <v>434</v>
      </c>
      <c r="D368" t="s">
        <v>451</v>
      </c>
    </row>
    <row r="369" spans="1:4" x14ac:dyDescent="0.25">
      <c r="A369" s="16" t="s">
        <v>46</v>
      </c>
      <c r="B369" t="s">
        <v>47</v>
      </c>
      <c r="C369" t="s">
        <v>434</v>
      </c>
      <c r="D369" t="s">
        <v>452</v>
      </c>
    </row>
    <row r="370" spans="1:4" x14ac:dyDescent="0.25">
      <c r="A370" s="16" t="s">
        <v>38</v>
      </c>
      <c r="B370" t="s">
        <v>39</v>
      </c>
      <c r="C370" t="s">
        <v>434</v>
      </c>
      <c r="D370" t="s">
        <v>453</v>
      </c>
    </row>
    <row r="371" spans="1:4" x14ac:dyDescent="0.25">
      <c r="A371" s="16" t="s">
        <v>24</v>
      </c>
      <c r="B371" t="s">
        <v>25</v>
      </c>
      <c r="C371" t="s">
        <v>434</v>
      </c>
      <c r="D371" t="s">
        <v>82</v>
      </c>
    </row>
    <row r="372" spans="1:4" x14ac:dyDescent="0.25">
      <c r="A372" s="16" t="s">
        <v>10</v>
      </c>
      <c r="B372" t="s">
        <v>11</v>
      </c>
      <c r="C372" t="s">
        <v>434</v>
      </c>
      <c r="D372" t="s">
        <v>233</v>
      </c>
    </row>
    <row r="373" spans="1:4" x14ac:dyDescent="0.25">
      <c r="A373" s="16" t="s">
        <v>6</v>
      </c>
      <c r="B373" t="s">
        <v>7</v>
      </c>
      <c r="C373" t="s">
        <v>434</v>
      </c>
      <c r="D373" t="s">
        <v>454</v>
      </c>
    </row>
    <row r="374" spans="1:4" x14ac:dyDescent="0.25">
      <c r="A374" s="16" t="s">
        <v>34</v>
      </c>
      <c r="B374" t="s">
        <v>35</v>
      </c>
      <c r="C374" t="s">
        <v>434</v>
      </c>
      <c r="D374" t="s">
        <v>455</v>
      </c>
    </row>
    <row r="375" spans="1:4" x14ac:dyDescent="0.25">
      <c r="A375" s="16" t="s">
        <v>36</v>
      </c>
      <c r="B375" t="s">
        <v>37</v>
      </c>
      <c r="C375" t="s">
        <v>434</v>
      </c>
      <c r="D375" t="s">
        <v>456</v>
      </c>
    </row>
    <row r="376" spans="1:4" x14ac:dyDescent="0.25">
      <c r="A376" s="16" t="s">
        <v>20</v>
      </c>
      <c r="B376" t="s">
        <v>21</v>
      </c>
      <c r="C376" t="s">
        <v>434</v>
      </c>
      <c r="D376" t="s">
        <v>457</v>
      </c>
    </row>
    <row r="377" spans="1:4" x14ac:dyDescent="0.25">
      <c r="A377" s="16" t="s">
        <v>32</v>
      </c>
      <c r="B377" t="s">
        <v>33</v>
      </c>
      <c r="C377" t="s">
        <v>458</v>
      </c>
      <c r="D377" t="s">
        <v>459</v>
      </c>
    </row>
    <row r="378" spans="1:4" x14ac:dyDescent="0.25">
      <c r="A378" s="16" t="s">
        <v>50</v>
      </c>
      <c r="B378" t="s">
        <v>51</v>
      </c>
      <c r="C378" t="s">
        <v>458</v>
      </c>
      <c r="D378" t="s">
        <v>460</v>
      </c>
    </row>
    <row r="379" spans="1:4" x14ac:dyDescent="0.25">
      <c r="A379" s="16" t="s">
        <v>2</v>
      </c>
      <c r="B379" t="s">
        <v>3</v>
      </c>
      <c r="C379" t="s">
        <v>458</v>
      </c>
      <c r="D379" t="s">
        <v>205</v>
      </c>
    </row>
    <row r="380" spans="1:4" x14ac:dyDescent="0.25">
      <c r="A380" s="16" t="s">
        <v>72</v>
      </c>
      <c r="B380" t="s">
        <v>91</v>
      </c>
      <c r="C380" t="s">
        <v>458</v>
      </c>
      <c r="D380" t="s">
        <v>461</v>
      </c>
    </row>
    <row r="381" spans="1:4" x14ac:dyDescent="0.25">
      <c r="A381" s="16" t="s">
        <v>4</v>
      </c>
      <c r="B381" t="s">
        <v>5</v>
      </c>
      <c r="C381" t="s">
        <v>458</v>
      </c>
      <c r="D381" t="s">
        <v>462</v>
      </c>
    </row>
    <row r="382" spans="1:4" x14ac:dyDescent="0.25">
      <c r="A382" s="16" t="s">
        <v>24</v>
      </c>
      <c r="B382" t="s">
        <v>25</v>
      </c>
      <c r="C382" t="s">
        <v>458</v>
      </c>
      <c r="D382" t="s">
        <v>279</v>
      </c>
    </row>
    <row r="383" spans="1:4" x14ac:dyDescent="0.25">
      <c r="A383" s="16" t="s">
        <v>26</v>
      </c>
      <c r="B383" t="s">
        <v>27</v>
      </c>
      <c r="C383" t="s">
        <v>458</v>
      </c>
      <c r="D383" t="s">
        <v>463</v>
      </c>
    </row>
    <row r="384" spans="1:4" x14ac:dyDescent="0.25">
      <c r="A384" s="16" t="s">
        <v>44</v>
      </c>
      <c r="B384" t="s">
        <v>45</v>
      </c>
      <c r="C384" t="s">
        <v>458</v>
      </c>
      <c r="D384" t="s">
        <v>464</v>
      </c>
    </row>
    <row r="385" spans="1:4" x14ac:dyDescent="0.25">
      <c r="A385" s="16" t="s">
        <v>40</v>
      </c>
      <c r="B385" t="s">
        <v>41</v>
      </c>
      <c r="C385" t="s">
        <v>458</v>
      </c>
      <c r="D385" t="s">
        <v>465</v>
      </c>
    </row>
    <row r="386" spans="1:4" x14ac:dyDescent="0.25">
      <c r="A386" s="16" t="s">
        <v>30</v>
      </c>
      <c r="B386" t="s">
        <v>31</v>
      </c>
      <c r="C386" t="s">
        <v>458</v>
      </c>
      <c r="D386" t="s">
        <v>466</v>
      </c>
    </row>
    <row r="387" spans="1:4" x14ac:dyDescent="0.25">
      <c r="A387" s="16" t="s">
        <v>36</v>
      </c>
      <c r="B387" t="s">
        <v>37</v>
      </c>
      <c r="C387" t="s">
        <v>458</v>
      </c>
      <c r="D387" t="s">
        <v>467</v>
      </c>
    </row>
    <row r="388" spans="1:4" x14ac:dyDescent="0.25">
      <c r="A388" s="16" t="s">
        <v>46</v>
      </c>
      <c r="B388" t="s">
        <v>47</v>
      </c>
      <c r="C388" t="s">
        <v>458</v>
      </c>
      <c r="D388" t="s">
        <v>468</v>
      </c>
    </row>
    <row r="389" spans="1:4" x14ac:dyDescent="0.25">
      <c r="A389" s="16" t="s">
        <v>6</v>
      </c>
      <c r="B389" t="s">
        <v>7</v>
      </c>
      <c r="C389" t="s">
        <v>458</v>
      </c>
      <c r="D389" t="s">
        <v>469</v>
      </c>
    </row>
    <row r="390" spans="1:4" x14ac:dyDescent="0.25">
      <c r="A390" s="16" t="s">
        <v>14</v>
      </c>
      <c r="B390" t="s">
        <v>15</v>
      </c>
      <c r="C390" t="s">
        <v>458</v>
      </c>
      <c r="D390" t="s">
        <v>470</v>
      </c>
    </row>
    <row r="391" spans="1:4" x14ac:dyDescent="0.25">
      <c r="A391" s="16" t="s">
        <v>42</v>
      </c>
      <c r="B391" t="s">
        <v>43</v>
      </c>
      <c r="C391" t="s">
        <v>458</v>
      </c>
      <c r="D391" t="s">
        <v>471</v>
      </c>
    </row>
    <row r="392" spans="1:4" x14ac:dyDescent="0.25">
      <c r="A392" s="16" t="s">
        <v>34</v>
      </c>
      <c r="B392" t="s">
        <v>35</v>
      </c>
      <c r="C392" t="s">
        <v>458</v>
      </c>
      <c r="D392" t="s">
        <v>472</v>
      </c>
    </row>
    <row r="393" spans="1:4" x14ac:dyDescent="0.25">
      <c r="A393" s="16" t="s">
        <v>20</v>
      </c>
      <c r="B393" t="s">
        <v>21</v>
      </c>
      <c r="C393" t="s">
        <v>458</v>
      </c>
      <c r="D393" t="s">
        <v>473</v>
      </c>
    </row>
    <row r="394" spans="1:4" x14ac:dyDescent="0.25">
      <c r="A394" s="16" t="s">
        <v>28</v>
      </c>
      <c r="B394" t="s">
        <v>29</v>
      </c>
      <c r="C394" t="s">
        <v>458</v>
      </c>
      <c r="D394" t="s">
        <v>474</v>
      </c>
    </row>
    <row r="395" spans="1:4" x14ac:dyDescent="0.25">
      <c r="A395" s="16" t="s">
        <v>8</v>
      </c>
      <c r="B395" t="s">
        <v>9</v>
      </c>
      <c r="C395" t="s">
        <v>458</v>
      </c>
      <c r="D395" t="s">
        <v>475</v>
      </c>
    </row>
    <row r="396" spans="1:4" x14ac:dyDescent="0.25">
      <c r="A396" s="16" t="s">
        <v>10</v>
      </c>
      <c r="B396" t="s">
        <v>11</v>
      </c>
      <c r="C396" t="s">
        <v>458</v>
      </c>
      <c r="D396" t="s">
        <v>476</v>
      </c>
    </row>
    <row r="397" spans="1:4" x14ac:dyDescent="0.25">
      <c r="A397" s="16" t="s">
        <v>48</v>
      </c>
      <c r="B397" t="s">
        <v>49</v>
      </c>
      <c r="C397" t="s">
        <v>458</v>
      </c>
      <c r="D397" t="s">
        <v>477</v>
      </c>
    </row>
    <row r="398" spans="1:4" x14ac:dyDescent="0.25">
      <c r="A398" s="16" t="s">
        <v>18</v>
      </c>
      <c r="B398" t="s">
        <v>19</v>
      </c>
      <c r="C398" t="s">
        <v>458</v>
      </c>
      <c r="D398" t="s">
        <v>478</v>
      </c>
    </row>
    <row r="399" spans="1:4" x14ac:dyDescent="0.25">
      <c r="A399" s="16" t="s">
        <v>12</v>
      </c>
      <c r="B399" t="s">
        <v>13</v>
      </c>
      <c r="C399" t="s">
        <v>458</v>
      </c>
      <c r="D399" t="s">
        <v>479</v>
      </c>
    </row>
    <row r="400" spans="1:4" x14ac:dyDescent="0.25">
      <c r="A400" s="16" t="s">
        <v>16</v>
      </c>
      <c r="B400" t="s">
        <v>17</v>
      </c>
      <c r="C400" t="s">
        <v>458</v>
      </c>
      <c r="D400" t="s">
        <v>480</v>
      </c>
    </row>
    <row r="401" spans="1:4" x14ac:dyDescent="0.25">
      <c r="A401" s="16" t="s">
        <v>22</v>
      </c>
      <c r="B401" t="s">
        <v>23</v>
      </c>
      <c r="C401" t="s">
        <v>458</v>
      </c>
      <c r="D401" t="s">
        <v>481</v>
      </c>
    </row>
    <row r="402" spans="1:4" x14ac:dyDescent="0.25">
      <c r="A402" s="16" t="s">
        <v>2</v>
      </c>
      <c r="B402" t="s">
        <v>3</v>
      </c>
      <c r="C402" t="s">
        <v>482</v>
      </c>
      <c r="D402" t="s">
        <v>483</v>
      </c>
    </row>
    <row r="403" spans="1:4" x14ac:dyDescent="0.25">
      <c r="A403" s="16" t="s">
        <v>4</v>
      </c>
      <c r="B403" t="s">
        <v>5</v>
      </c>
      <c r="C403" t="s">
        <v>482</v>
      </c>
      <c r="D403" t="s">
        <v>484</v>
      </c>
    </row>
    <row r="404" spans="1:4" x14ac:dyDescent="0.25">
      <c r="A404" s="16" t="s">
        <v>38</v>
      </c>
      <c r="B404" t="s">
        <v>39</v>
      </c>
      <c r="C404" t="s">
        <v>482</v>
      </c>
      <c r="D404" t="s">
        <v>485</v>
      </c>
    </row>
    <row r="405" spans="1:4" x14ac:dyDescent="0.25">
      <c r="A405" s="16" t="s">
        <v>20</v>
      </c>
      <c r="B405" t="s">
        <v>21</v>
      </c>
      <c r="C405" t="s">
        <v>482</v>
      </c>
      <c r="D405" t="s">
        <v>486</v>
      </c>
    </row>
    <row r="406" spans="1:4" x14ac:dyDescent="0.25">
      <c r="A406" s="16" t="s">
        <v>52</v>
      </c>
      <c r="B406" t="s">
        <v>53</v>
      </c>
      <c r="C406" t="s">
        <v>482</v>
      </c>
      <c r="D406" t="s">
        <v>154</v>
      </c>
    </row>
    <row r="407" spans="1:4" x14ac:dyDescent="0.25">
      <c r="A407" s="16" t="s">
        <v>12</v>
      </c>
      <c r="B407" t="s">
        <v>13</v>
      </c>
      <c r="C407" t="s">
        <v>482</v>
      </c>
      <c r="D407" t="s">
        <v>487</v>
      </c>
    </row>
    <row r="408" spans="1:4" x14ac:dyDescent="0.25">
      <c r="A408" s="16" t="s">
        <v>32</v>
      </c>
      <c r="B408" t="s">
        <v>33</v>
      </c>
      <c r="C408" t="s">
        <v>482</v>
      </c>
      <c r="D408" t="s">
        <v>488</v>
      </c>
    </row>
    <row r="409" spans="1:4" x14ac:dyDescent="0.25">
      <c r="A409" s="16" t="s">
        <v>6</v>
      </c>
      <c r="B409" t="s">
        <v>7</v>
      </c>
      <c r="C409" t="s">
        <v>482</v>
      </c>
      <c r="D409" t="s">
        <v>489</v>
      </c>
    </row>
    <row r="410" spans="1:4" x14ac:dyDescent="0.25">
      <c r="A410" s="16" t="s">
        <v>28</v>
      </c>
      <c r="B410" t="s">
        <v>29</v>
      </c>
      <c r="C410" t="s">
        <v>482</v>
      </c>
      <c r="D410" t="s">
        <v>490</v>
      </c>
    </row>
    <row r="411" spans="1:4" x14ac:dyDescent="0.25">
      <c r="A411" s="16" t="s">
        <v>30</v>
      </c>
      <c r="B411" t="s">
        <v>31</v>
      </c>
      <c r="C411" t="s">
        <v>482</v>
      </c>
      <c r="D411" t="s">
        <v>491</v>
      </c>
    </row>
    <row r="412" spans="1:4" x14ac:dyDescent="0.25">
      <c r="A412" s="16" t="s">
        <v>46</v>
      </c>
      <c r="B412" t="s">
        <v>47</v>
      </c>
      <c r="C412" t="s">
        <v>482</v>
      </c>
      <c r="D412" t="s">
        <v>492</v>
      </c>
    </row>
    <row r="413" spans="1:4" x14ac:dyDescent="0.25">
      <c r="A413" s="16" t="s">
        <v>22</v>
      </c>
      <c r="B413" t="s">
        <v>23</v>
      </c>
      <c r="C413" t="s">
        <v>482</v>
      </c>
      <c r="D413" t="s">
        <v>493</v>
      </c>
    </row>
    <row r="414" spans="1:4" x14ac:dyDescent="0.25">
      <c r="A414" s="16" t="s">
        <v>40</v>
      </c>
      <c r="B414" t="s">
        <v>41</v>
      </c>
      <c r="C414" t="s">
        <v>482</v>
      </c>
      <c r="D414" t="s">
        <v>471</v>
      </c>
    </row>
    <row r="415" spans="1:4" x14ac:dyDescent="0.25">
      <c r="A415" s="16" t="s">
        <v>50</v>
      </c>
      <c r="B415" t="s">
        <v>51</v>
      </c>
      <c r="C415" t="s">
        <v>482</v>
      </c>
      <c r="D415" t="s">
        <v>494</v>
      </c>
    </row>
    <row r="416" spans="1:4" x14ac:dyDescent="0.25">
      <c r="A416" s="16" t="s">
        <v>48</v>
      </c>
      <c r="B416" t="s">
        <v>49</v>
      </c>
      <c r="C416" t="s">
        <v>482</v>
      </c>
      <c r="D416" t="s">
        <v>349</v>
      </c>
    </row>
    <row r="417" spans="1:4" x14ac:dyDescent="0.25">
      <c r="A417" s="16" t="s">
        <v>24</v>
      </c>
      <c r="B417" t="s">
        <v>25</v>
      </c>
      <c r="C417" t="s">
        <v>482</v>
      </c>
      <c r="D417" t="s">
        <v>495</v>
      </c>
    </row>
    <row r="418" spans="1:4" x14ac:dyDescent="0.25">
      <c r="A418" s="16" t="s">
        <v>18</v>
      </c>
      <c r="B418" t="s">
        <v>19</v>
      </c>
      <c r="C418" t="s">
        <v>482</v>
      </c>
      <c r="D418" t="s">
        <v>496</v>
      </c>
    </row>
    <row r="419" spans="1:4" x14ac:dyDescent="0.25">
      <c r="A419" s="16" t="s">
        <v>42</v>
      </c>
      <c r="B419" t="s">
        <v>43</v>
      </c>
      <c r="C419" t="s">
        <v>482</v>
      </c>
      <c r="D419" t="s">
        <v>497</v>
      </c>
    </row>
    <row r="420" spans="1:4" x14ac:dyDescent="0.25">
      <c r="A420" s="16" t="s">
        <v>26</v>
      </c>
      <c r="B420" t="s">
        <v>27</v>
      </c>
      <c r="C420" t="s">
        <v>482</v>
      </c>
      <c r="D420" t="s">
        <v>498</v>
      </c>
    </row>
    <row r="421" spans="1:4" x14ac:dyDescent="0.25">
      <c r="A421" s="16" t="s">
        <v>72</v>
      </c>
      <c r="B421" t="s">
        <v>91</v>
      </c>
      <c r="C421" t="s">
        <v>482</v>
      </c>
      <c r="D421" t="s">
        <v>499</v>
      </c>
    </row>
    <row r="422" spans="1:4" x14ac:dyDescent="0.25">
      <c r="A422" s="16" t="s">
        <v>10</v>
      </c>
      <c r="B422" t="s">
        <v>11</v>
      </c>
      <c r="C422" t="s">
        <v>482</v>
      </c>
      <c r="D422" t="s">
        <v>500</v>
      </c>
    </row>
    <row r="423" spans="1:4" x14ac:dyDescent="0.25">
      <c r="A423" s="16" t="s">
        <v>16</v>
      </c>
      <c r="B423" t="s">
        <v>17</v>
      </c>
      <c r="C423" t="s">
        <v>482</v>
      </c>
      <c r="D423" t="s">
        <v>501</v>
      </c>
    </row>
    <row r="424" spans="1:4" x14ac:dyDescent="0.25">
      <c r="A424" s="16" t="s">
        <v>44</v>
      </c>
      <c r="B424" t="s">
        <v>45</v>
      </c>
      <c r="C424" t="s">
        <v>482</v>
      </c>
      <c r="D424" t="s">
        <v>502</v>
      </c>
    </row>
    <row r="425" spans="1:4" x14ac:dyDescent="0.25">
      <c r="A425" s="16" t="s">
        <v>36</v>
      </c>
      <c r="B425" t="s">
        <v>37</v>
      </c>
      <c r="C425" t="s">
        <v>482</v>
      </c>
      <c r="D425" t="s">
        <v>503</v>
      </c>
    </row>
    <row r="426" spans="1:4" x14ac:dyDescent="0.25">
      <c r="A426" s="16" t="s">
        <v>8</v>
      </c>
      <c r="B426" t="s">
        <v>9</v>
      </c>
      <c r="C426" t="s">
        <v>482</v>
      </c>
      <c r="D426" t="s">
        <v>504</v>
      </c>
    </row>
    <row r="427" spans="1:4" x14ac:dyDescent="0.25">
      <c r="A427" s="16" t="s">
        <v>14</v>
      </c>
      <c r="B427" t="s">
        <v>15</v>
      </c>
      <c r="C427" t="s">
        <v>505</v>
      </c>
      <c r="D427" t="s">
        <v>506</v>
      </c>
    </row>
    <row r="428" spans="1:4" x14ac:dyDescent="0.25">
      <c r="A428" s="16" t="s">
        <v>10</v>
      </c>
      <c r="B428" t="s">
        <v>11</v>
      </c>
      <c r="C428" t="s">
        <v>505</v>
      </c>
      <c r="D428" t="s">
        <v>507</v>
      </c>
    </row>
    <row r="429" spans="1:4" x14ac:dyDescent="0.25">
      <c r="A429" s="16" t="s">
        <v>26</v>
      </c>
      <c r="B429" t="s">
        <v>27</v>
      </c>
      <c r="C429" t="s">
        <v>505</v>
      </c>
      <c r="D429" t="s">
        <v>508</v>
      </c>
    </row>
    <row r="430" spans="1:4" x14ac:dyDescent="0.25">
      <c r="A430" s="16" t="s">
        <v>44</v>
      </c>
      <c r="B430" t="s">
        <v>45</v>
      </c>
      <c r="C430" t="s">
        <v>505</v>
      </c>
      <c r="D430" t="s">
        <v>509</v>
      </c>
    </row>
    <row r="431" spans="1:4" x14ac:dyDescent="0.25">
      <c r="A431" s="16" t="s">
        <v>18</v>
      </c>
      <c r="B431" t="s">
        <v>19</v>
      </c>
      <c r="C431" t="s">
        <v>505</v>
      </c>
      <c r="D431" t="s">
        <v>510</v>
      </c>
    </row>
    <row r="432" spans="1:4" x14ac:dyDescent="0.25">
      <c r="A432" s="16" t="s">
        <v>36</v>
      </c>
      <c r="B432" t="s">
        <v>37</v>
      </c>
      <c r="C432" t="s">
        <v>505</v>
      </c>
      <c r="D432" t="s">
        <v>511</v>
      </c>
    </row>
    <row r="433" spans="1:4" x14ac:dyDescent="0.25">
      <c r="A433" s="16" t="s">
        <v>34</v>
      </c>
      <c r="B433" t="s">
        <v>35</v>
      </c>
      <c r="C433" t="s">
        <v>505</v>
      </c>
      <c r="D433" t="s">
        <v>512</v>
      </c>
    </row>
    <row r="434" spans="1:4" x14ac:dyDescent="0.25">
      <c r="A434" s="16" t="s">
        <v>48</v>
      </c>
      <c r="B434" t="s">
        <v>49</v>
      </c>
      <c r="C434" t="s">
        <v>505</v>
      </c>
      <c r="D434" t="s">
        <v>513</v>
      </c>
    </row>
    <row r="435" spans="1:4" x14ac:dyDescent="0.25">
      <c r="A435" s="16" t="s">
        <v>20</v>
      </c>
      <c r="B435" t="s">
        <v>21</v>
      </c>
      <c r="C435" t="s">
        <v>505</v>
      </c>
      <c r="D435" t="s">
        <v>514</v>
      </c>
    </row>
    <row r="436" spans="1:4" x14ac:dyDescent="0.25">
      <c r="A436" s="16" t="s">
        <v>40</v>
      </c>
      <c r="B436" t="s">
        <v>41</v>
      </c>
      <c r="C436" t="s">
        <v>505</v>
      </c>
      <c r="D436" t="s">
        <v>515</v>
      </c>
    </row>
    <row r="437" spans="1:4" x14ac:dyDescent="0.25">
      <c r="A437" s="16" t="s">
        <v>8</v>
      </c>
      <c r="B437" t="s">
        <v>9</v>
      </c>
      <c r="C437" t="s">
        <v>505</v>
      </c>
      <c r="D437" t="s">
        <v>516</v>
      </c>
    </row>
    <row r="438" spans="1:4" x14ac:dyDescent="0.25">
      <c r="A438" s="16" t="s">
        <v>6</v>
      </c>
      <c r="B438" t="s">
        <v>7</v>
      </c>
      <c r="C438" t="s">
        <v>505</v>
      </c>
      <c r="D438" t="s">
        <v>517</v>
      </c>
    </row>
    <row r="439" spans="1:4" x14ac:dyDescent="0.25">
      <c r="A439" s="16" t="s">
        <v>28</v>
      </c>
      <c r="B439" t="s">
        <v>29</v>
      </c>
      <c r="C439" t="s">
        <v>505</v>
      </c>
      <c r="D439" t="s">
        <v>518</v>
      </c>
    </row>
    <row r="440" spans="1:4" x14ac:dyDescent="0.25">
      <c r="A440" s="16" t="s">
        <v>32</v>
      </c>
      <c r="B440" t="s">
        <v>33</v>
      </c>
      <c r="C440" t="s">
        <v>505</v>
      </c>
      <c r="D440" t="s">
        <v>519</v>
      </c>
    </row>
    <row r="441" spans="1:4" x14ac:dyDescent="0.25">
      <c r="A441" s="16" t="s">
        <v>30</v>
      </c>
      <c r="B441" t="s">
        <v>31</v>
      </c>
      <c r="C441" t="s">
        <v>505</v>
      </c>
      <c r="D441" t="s">
        <v>520</v>
      </c>
    </row>
    <row r="442" spans="1:4" x14ac:dyDescent="0.25">
      <c r="A442" s="16" t="s">
        <v>4</v>
      </c>
      <c r="B442" t="s">
        <v>5</v>
      </c>
      <c r="C442" t="s">
        <v>505</v>
      </c>
      <c r="D442" t="s">
        <v>195</v>
      </c>
    </row>
    <row r="443" spans="1:4" x14ac:dyDescent="0.25">
      <c r="A443" s="16" t="s">
        <v>46</v>
      </c>
      <c r="B443" t="s">
        <v>47</v>
      </c>
      <c r="C443" t="s">
        <v>505</v>
      </c>
      <c r="D443" t="s">
        <v>521</v>
      </c>
    </row>
    <row r="444" spans="1:4" x14ac:dyDescent="0.25">
      <c r="A444" s="16" t="s">
        <v>42</v>
      </c>
      <c r="B444" t="s">
        <v>43</v>
      </c>
      <c r="C444" t="s">
        <v>505</v>
      </c>
      <c r="D444" t="s">
        <v>522</v>
      </c>
    </row>
    <row r="445" spans="1:4" x14ac:dyDescent="0.25">
      <c r="A445" s="16" t="s">
        <v>16</v>
      </c>
      <c r="B445" t="s">
        <v>17</v>
      </c>
      <c r="C445" t="s">
        <v>505</v>
      </c>
      <c r="D445" t="s">
        <v>523</v>
      </c>
    </row>
    <row r="446" spans="1:4" x14ac:dyDescent="0.25">
      <c r="A446" s="16" t="s">
        <v>72</v>
      </c>
      <c r="B446" t="s">
        <v>91</v>
      </c>
      <c r="C446" t="s">
        <v>505</v>
      </c>
      <c r="D446" t="s">
        <v>524</v>
      </c>
    </row>
    <row r="447" spans="1:4" x14ac:dyDescent="0.25">
      <c r="A447" s="16" t="s">
        <v>24</v>
      </c>
      <c r="B447" t="s">
        <v>25</v>
      </c>
      <c r="C447" t="s">
        <v>505</v>
      </c>
      <c r="D447" t="s">
        <v>525</v>
      </c>
    </row>
    <row r="448" spans="1:4" x14ac:dyDescent="0.25">
      <c r="A448" s="16" t="s">
        <v>2</v>
      </c>
      <c r="B448" t="s">
        <v>3</v>
      </c>
      <c r="C448" t="s">
        <v>505</v>
      </c>
      <c r="D448" t="s">
        <v>526</v>
      </c>
    </row>
    <row r="449" spans="1:4" x14ac:dyDescent="0.25">
      <c r="A449" s="16" t="s">
        <v>50</v>
      </c>
      <c r="B449" t="s">
        <v>51</v>
      </c>
      <c r="C449" t="s">
        <v>505</v>
      </c>
      <c r="D449" t="s">
        <v>527</v>
      </c>
    </row>
    <row r="450" spans="1:4" x14ac:dyDescent="0.25">
      <c r="A450" s="16" t="s">
        <v>38</v>
      </c>
      <c r="B450" t="s">
        <v>39</v>
      </c>
      <c r="C450" t="s">
        <v>505</v>
      </c>
      <c r="D450" t="s">
        <v>528</v>
      </c>
    </row>
    <row r="451" spans="1:4" x14ac:dyDescent="0.25">
      <c r="A451" s="16" t="s">
        <v>22</v>
      </c>
      <c r="B451" t="s">
        <v>23</v>
      </c>
      <c r="C451" t="s">
        <v>505</v>
      </c>
      <c r="D451" t="s">
        <v>192</v>
      </c>
    </row>
    <row r="452" spans="1:4" x14ac:dyDescent="0.25">
      <c r="A452" s="16" t="s">
        <v>2</v>
      </c>
      <c r="B452" t="s">
        <v>3</v>
      </c>
      <c r="C452" t="s">
        <v>529</v>
      </c>
      <c r="D452" t="s">
        <v>530</v>
      </c>
    </row>
    <row r="453" spans="1:4" x14ac:dyDescent="0.25">
      <c r="A453" s="16" t="s">
        <v>30</v>
      </c>
      <c r="B453" t="s">
        <v>31</v>
      </c>
      <c r="C453" t="s">
        <v>529</v>
      </c>
      <c r="D453" t="s">
        <v>531</v>
      </c>
    </row>
    <row r="454" spans="1:4" x14ac:dyDescent="0.25">
      <c r="A454" s="16" t="s">
        <v>4</v>
      </c>
      <c r="B454" t="s">
        <v>5</v>
      </c>
      <c r="C454" t="s">
        <v>529</v>
      </c>
      <c r="D454" t="s">
        <v>532</v>
      </c>
    </row>
    <row r="455" spans="1:4" x14ac:dyDescent="0.25">
      <c r="A455" s="16" t="s">
        <v>20</v>
      </c>
      <c r="B455" t="s">
        <v>21</v>
      </c>
      <c r="C455" t="s">
        <v>529</v>
      </c>
      <c r="D455" t="s">
        <v>533</v>
      </c>
    </row>
    <row r="456" spans="1:4" x14ac:dyDescent="0.25">
      <c r="A456" s="16" t="s">
        <v>36</v>
      </c>
      <c r="B456" t="s">
        <v>37</v>
      </c>
      <c r="C456" t="s">
        <v>529</v>
      </c>
      <c r="D456" t="s">
        <v>219</v>
      </c>
    </row>
    <row r="457" spans="1:4" x14ac:dyDescent="0.25">
      <c r="A457" s="16" t="s">
        <v>32</v>
      </c>
      <c r="B457" t="s">
        <v>33</v>
      </c>
      <c r="C457" t="s">
        <v>529</v>
      </c>
      <c r="D457" t="s">
        <v>534</v>
      </c>
    </row>
    <row r="458" spans="1:4" x14ac:dyDescent="0.25">
      <c r="A458" s="16" t="s">
        <v>18</v>
      </c>
      <c r="B458" t="s">
        <v>19</v>
      </c>
      <c r="C458" t="s">
        <v>529</v>
      </c>
      <c r="D458" t="s">
        <v>535</v>
      </c>
    </row>
    <row r="459" spans="1:4" x14ac:dyDescent="0.25">
      <c r="A459" s="16" t="s">
        <v>26</v>
      </c>
      <c r="B459" t="s">
        <v>27</v>
      </c>
      <c r="C459" t="s">
        <v>529</v>
      </c>
      <c r="D459" t="s">
        <v>536</v>
      </c>
    </row>
    <row r="460" spans="1:4" x14ac:dyDescent="0.25">
      <c r="A460" s="16" t="s">
        <v>48</v>
      </c>
      <c r="B460" t="s">
        <v>49</v>
      </c>
      <c r="C460" t="s">
        <v>529</v>
      </c>
      <c r="D460" t="s">
        <v>537</v>
      </c>
    </row>
    <row r="461" spans="1:4" x14ac:dyDescent="0.25">
      <c r="A461" s="16" t="s">
        <v>8</v>
      </c>
      <c r="B461" t="s">
        <v>9</v>
      </c>
      <c r="C461" t="s">
        <v>529</v>
      </c>
      <c r="D461" t="s">
        <v>538</v>
      </c>
    </row>
    <row r="462" spans="1:4" x14ac:dyDescent="0.25">
      <c r="A462" s="16" t="s">
        <v>22</v>
      </c>
      <c r="B462" t="s">
        <v>23</v>
      </c>
      <c r="C462" t="s">
        <v>529</v>
      </c>
      <c r="D462" t="s">
        <v>539</v>
      </c>
    </row>
    <row r="463" spans="1:4" x14ac:dyDescent="0.25">
      <c r="A463" s="16" t="s">
        <v>44</v>
      </c>
      <c r="B463" t="s">
        <v>45</v>
      </c>
      <c r="C463" t="s">
        <v>529</v>
      </c>
      <c r="D463" t="s">
        <v>540</v>
      </c>
    </row>
    <row r="464" spans="1:4" x14ac:dyDescent="0.25">
      <c r="A464" s="16" t="s">
        <v>34</v>
      </c>
      <c r="B464" t="s">
        <v>35</v>
      </c>
      <c r="C464" t="s">
        <v>529</v>
      </c>
      <c r="D464" t="s">
        <v>541</v>
      </c>
    </row>
    <row r="465" spans="1:4" x14ac:dyDescent="0.25">
      <c r="A465" s="16" t="s">
        <v>6</v>
      </c>
      <c r="B465" t="s">
        <v>7</v>
      </c>
      <c r="C465" t="s">
        <v>529</v>
      </c>
      <c r="D465" t="s">
        <v>542</v>
      </c>
    </row>
    <row r="466" spans="1:4" x14ac:dyDescent="0.25">
      <c r="A466" s="16" t="s">
        <v>46</v>
      </c>
      <c r="B466" t="s">
        <v>47</v>
      </c>
      <c r="C466" t="s">
        <v>529</v>
      </c>
      <c r="D466" t="s">
        <v>506</v>
      </c>
    </row>
    <row r="467" spans="1:4" x14ac:dyDescent="0.25">
      <c r="A467" s="16" t="s">
        <v>40</v>
      </c>
      <c r="B467" t="s">
        <v>41</v>
      </c>
      <c r="C467" t="s">
        <v>529</v>
      </c>
      <c r="D467" t="s">
        <v>543</v>
      </c>
    </row>
    <row r="468" spans="1:4" x14ac:dyDescent="0.25">
      <c r="A468" s="16" t="s">
        <v>52</v>
      </c>
      <c r="B468" t="s">
        <v>53</v>
      </c>
      <c r="C468" t="s">
        <v>529</v>
      </c>
      <c r="D468" t="s">
        <v>544</v>
      </c>
    </row>
    <row r="469" spans="1:4" x14ac:dyDescent="0.25">
      <c r="A469" s="16" t="s">
        <v>42</v>
      </c>
      <c r="B469" t="s">
        <v>43</v>
      </c>
      <c r="C469" t="s">
        <v>529</v>
      </c>
      <c r="D469" t="s">
        <v>545</v>
      </c>
    </row>
    <row r="470" spans="1:4" x14ac:dyDescent="0.25">
      <c r="A470" s="16" t="s">
        <v>10</v>
      </c>
      <c r="B470" t="s">
        <v>11</v>
      </c>
      <c r="C470" t="s">
        <v>529</v>
      </c>
      <c r="D470" t="s">
        <v>538</v>
      </c>
    </row>
    <row r="471" spans="1:4" x14ac:dyDescent="0.25">
      <c r="A471" s="16" t="s">
        <v>50</v>
      </c>
      <c r="B471" t="s">
        <v>51</v>
      </c>
      <c r="C471" t="s">
        <v>529</v>
      </c>
      <c r="D471" t="s">
        <v>546</v>
      </c>
    </row>
    <row r="472" spans="1:4" x14ac:dyDescent="0.25">
      <c r="A472" s="16" t="s">
        <v>72</v>
      </c>
      <c r="B472" t="s">
        <v>91</v>
      </c>
      <c r="C472" t="s">
        <v>529</v>
      </c>
      <c r="D472" t="s">
        <v>547</v>
      </c>
    </row>
    <row r="473" spans="1:4" x14ac:dyDescent="0.25">
      <c r="A473" s="16" t="s">
        <v>16</v>
      </c>
      <c r="B473" t="s">
        <v>17</v>
      </c>
      <c r="C473" t="s">
        <v>529</v>
      </c>
      <c r="D473" t="s">
        <v>548</v>
      </c>
    </row>
    <row r="474" spans="1:4" x14ac:dyDescent="0.25">
      <c r="A474" s="16" t="s">
        <v>24</v>
      </c>
      <c r="B474" t="s">
        <v>25</v>
      </c>
      <c r="C474" t="s">
        <v>529</v>
      </c>
      <c r="D474" t="s">
        <v>549</v>
      </c>
    </row>
    <row r="475" spans="1:4" x14ac:dyDescent="0.25">
      <c r="A475" s="16" t="s">
        <v>14</v>
      </c>
      <c r="B475" t="s">
        <v>15</v>
      </c>
      <c r="C475" t="s">
        <v>529</v>
      </c>
      <c r="D475" t="s">
        <v>550</v>
      </c>
    </row>
    <row r="476" spans="1:4" x14ac:dyDescent="0.25">
      <c r="A476" s="16" t="s">
        <v>38</v>
      </c>
      <c r="B476" t="s">
        <v>39</v>
      </c>
      <c r="C476" t="s">
        <v>529</v>
      </c>
      <c r="D476" t="s">
        <v>551</v>
      </c>
    </row>
    <row r="477" spans="1:4" x14ac:dyDescent="0.25">
      <c r="A477" s="16" t="s">
        <v>4</v>
      </c>
      <c r="B477" t="s">
        <v>5</v>
      </c>
      <c r="C477" t="s">
        <v>552</v>
      </c>
      <c r="D477" t="s">
        <v>553</v>
      </c>
    </row>
    <row r="478" spans="1:4" x14ac:dyDescent="0.25">
      <c r="A478" s="16" t="s">
        <v>16</v>
      </c>
      <c r="B478" t="s">
        <v>17</v>
      </c>
      <c r="C478" t="s">
        <v>552</v>
      </c>
      <c r="D478" t="s">
        <v>554</v>
      </c>
    </row>
    <row r="479" spans="1:4" x14ac:dyDescent="0.25">
      <c r="A479" s="16" t="s">
        <v>38</v>
      </c>
      <c r="B479" t="s">
        <v>39</v>
      </c>
      <c r="C479" t="s">
        <v>552</v>
      </c>
      <c r="D479" t="s">
        <v>555</v>
      </c>
    </row>
    <row r="480" spans="1:4" x14ac:dyDescent="0.25">
      <c r="A480" s="16" t="s">
        <v>40</v>
      </c>
      <c r="B480" t="s">
        <v>41</v>
      </c>
      <c r="C480" t="s">
        <v>552</v>
      </c>
      <c r="D480" t="s">
        <v>556</v>
      </c>
    </row>
    <row r="481" spans="1:4" x14ac:dyDescent="0.25">
      <c r="A481" s="16" t="s">
        <v>30</v>
      </c>
      <c r="B481" t="s">
        <v>31</v>
      </c>
      <c r="C481" t="s">
        <v>552</v>
      </c>
      <c r="D481" t="s">
        <v>557</v>
      </c>
    </row>
    <row r="482" spans="1:4" x14ac:dyDescent="0.25">
      <c r="A482" s="16" t="s">
        <v>6</v>
      </c>
      <c r="B482" t="s">
        <v>7</v>
      </c>
      <c r="C482" t="s">
        <v>552</v>
      </c>
      <c r="D482" t="s">
        <v>558</v>
      </c>
    </row>
    <row r="483" spans="1:4" x14ac:dyDescent="0.25">
      <c r="A483" s="16" t="s">
        <v>14</v>
      </c>
      <c r="B483" t="s">
        <v>15</v>
      </c>
      <c r="C483" t="s">
        <v>552</v>
      </c>
      <c r="D483" t="s">
        <v>559</v>
      </c>
    </row>
    <row r="484" spans="1:4" x14ac:dyDescent="0.25">
      <c r="A484" s="16" t="s">
        <v>20</v>
      </c>
      <c r="B484" t="s">
        <v>21</v>
      </c>
      <c r="C484" t="s">
        <v>552</v>
      </c>
      <c r="D484" t="s">
        <v>560</v>
      </c>
    </row>
    <row r="485" spans="1:4" x14ac:dyDescent="0.25">
      <c r="A485" s="16" t="s">
        <v>32</v>
      </c>
      <c r="B485" t="s">
        <v>33</v>
      </c>
      <c r="C485" t="s">
        <v>552</v>
      </c>
      <c r="D485" t="s">
        <v>561</v>
      </c>
    </row>
    <row r="486" spans="1:4" x14ac:dyDescent="0.25">
      <c r="A486" s="16" t="s">
        <v>52</v>
      </c>
      <c r="B486" t="s">
        <v>53</v>
      </c>
      <c r="C486" t="s">
        <v>552</v>
      </c>
      <c r="D486" t="s">
        <v>562</v>
      </c>
    </row>
    <row r="487" spans="1:4" x14ac:dyDescent="0.25">
      <c r="A487" s="16" t="s">
        <v>8</v>
      </c>
      <c r="B487" t="s">
        <v>9</v>
      </c>
      <c r="C487" t="s">
        <v>552</v>
      </c>
      <c r="D487" t="s">
        <v>563</v>
      </c>
    </row>
    <row r="488" spans="1:4" x14ac:dyDescent="0.25">
      <c r="A488" s="16" t="s">
        <v>28</v>
      </c>
      <c r="B488" t="s">
        <v>29</v>
      </c>
      <c r="C488" t="s">
        <v>552</v>
      </c>
      <c r="D488" t="s">
        <v>564</v>
      </c>
    </row>
    <row r="489" spans="1:4" x14ac:dyDescent="0.25">
      <c r="A489" s="16" t="s">
        <v>50</v>
      </c>
      <c r="B489" t="s">
        <v>51</v>
      </c>
      <c r="C489" t="s">
        <v>552</v>
      </c>
      <c r="D489" t="s">
        <v>565</v>
      </c>
    </row>
    <row r="490" spans="1:4" x14ac:dyDescent="0.25">
      <c r="A490" s="16" t="s">
        <v>12</v>
      </c>
      <c r="B490" t="s">
        <v>13</v>
      </c>
      <c r="C490" t="s">
        <v>552</v>
      </c>
      <c r="D490" t="s">
        <v>566</v>
      </c>
    </row>
    <row r="491" spans="1:4" x14ac:dyDescent="0.25">
      <c r="A491" s="16" t="s">
        <v>2</v>
      </c>
      <c r="B491" t="s">
        <v>3</v>
      </c>
      <c r="C491" t="s">
        <v>552</v>
      </c>
      <c r="D491" t="s">
        <v>567</v>
      </c>
    </row>
    <row r="492" spans="1:4" x14ac:dyDescent="0.25">
      <c r="A492" s="16" t="s">
        <v>18</v>
      </c>
      <c r="B492" t="s">
        <v>19</v>
      </c>
      <c r="C492" t="s">
        <v>552</v>
      </c>
      <c r="D492" t="s">
        <v>568</v>
      </c>
    </row>
    <row r="493" spans="1:4" x14ac:dyDescent="0.25">
      <c r="A493" s="16" t="s">
        <v>10</v>
      </c>
      <c r="B493" t="s">
        <v>11</v>
      </c>
      <c r="C493" t="s">
        <v>552</v>
      </c>
      <c r="D493" t="s">
        <v>569</v>
      </c>
    </row>
    <row r="494" spans="1:4" x14ac:dyDescent="0.25">
      <c r="A494" s="16" t="s">
        <v>34</v>
      </c>
      <c r="B494" t="s">
        <v>35</v>
      </c>
      <c r="C494" t="s">
        <v>552</v>
      </c>
      <c r="D494" t="s">
        <v>570</v>
      </c>
    </row>
    <row r="495" spans="1:4" x14ac:dyDescent="0.25">
      <c r="A495" s="16" t="s">
        <v>36</v>
      </c>
      <c r="B495" t="s">
        <v>37</v>
      </c>
      <c r="C495" t="s">
        <v>552</v>
      </c>
      <c r="D495" t="s">
        <v>571</v>
      </c>
    </row>
    <row r="496" spans="1:4" x14ac:dyDescent="0.25">
      <c r="A496" s="16" t="s">
        <v>24</v>
      </c>
      <c r="B496" t="s">
        <v>25</v>
      </c>
      <c r="C496" t="s">
        <v>552</v>
      </c>
      <c r="D496" t="s">
        <v>572</v>
      </c>
    </row>
    <row r="497" spans="1:4" x14ac:dyDescent="0.25">
      <c r="A497" s="16" t="s">
        <v>46</v>
      </c>
      <c r="B497" t="s">
        <v>47</v>
      </c>
      <c r="C497" t="s">
        <v>552</v>
      </c>
      <c r="D497" t="s">
        <v>573</v>
      </c>
    </row>
    <row r="498" spans="1:4" x14ac:dyDescent="0.25">
      <c r="A498" s="16" t="s">
        <v>22</v>
      </c>
      <c r="B498" t="s">
        <v>23</v>
      </c>
      <c r="C498" t="s">
        <v>552</v>
      </c>
      <c r="D498" t="s">
        <v>574</v>
      </c>
    </row>
    <row r="499" spans="1:4" x14ac:dyDescent="0.25">
      <c r="A499" s="16" t="s">
        <v>44</v>
      </c>
      <c r="B499" t="s">
        <v>45</v>
      </c>
      <c r="C499" t="s">
        <v>552</v>
      </c>
      <c r="D499" t="s">
        <v>575</v>
      </c>
    </row>
    <row r="500" spans="1:4" x14ac:dyDescent="0.25">
      <c r="A500" s="16" t="s">
        <v>48</v>
      </c>
      <c r="B500" t="s">
        <v>49</v>
      </c>
      <c r="C500" t="s">
        <v>552</v>
      </c>
      <c r="D500" t="s">
        <v>576</v>
      </c>
    </row>
    <row r="501" spans="1:4" x14ac:dyDescent="0.25">
      <c r="A501" s="16" t="s">
        <v>72</v>
      </c>
      <c r="B501" t="s">
        <v>91</v>
      </c>
      <c r="C501" t="s">
        <v>552</v>
      </c>
      <c r="D501" t="s">
        <v>577</v>
      </c>
    </row>
    <row r="502" spans="1:4" x14ac:dyDescent="0.25">
      <c r="A502" s="16" t="s">
        <v>18</v>
      </c>
      <c r="B502" t="s">
        <v>19</v>
      </c>
      <c r="C502" t="s">
        <v>578</v>
      </c>
      <c r="D502" t="s">
        <v>393</v>
      </c>
    </row>
    <row r="503" spans="1:4" x14ac:dyDescent="0.25">
      <c r="A503" s="16" t="s">
        <v>8</v>
      </c>
      <c r="B503" t="s">
        <v>9</v>
      </c>
      <c r="C503" t="s">
        <v>578</v>
      </c>
      <c r="D503" t="s">
        <v>579</v>
      </c>
    </row>
    <row r="504" spans="1:4" x14ac:dyDescent="0.25">
      <c r="A504" s="16" t="s">
        <v>38</v>
      </c>
      <c r="B504" t="s">
        <v>39</v>
      </c>
      <c r="C504" t="s">
        <v>578</v>
      </c>
      <c r="D504" t="s">
        <v>580</v>
      </c>
    </row>
    <row r="505" spans="1:4" x14ac:dyDescent="0.25">
      <c r="A505" s="16" t="s">
        <v>44</v>
      </c>
      <c r="B505" t="s">
        <v>45</v>
      </c>
      <c r="C505" t="s">
        <v>578</v>
      </c>
      <c r="D505" t="s">
        <v>581</v>
      </c>
    </row>
    <row r="506" spans="1:4" x14ac:dyDescent="0.25">
      <c r="A506" s="16" t="s">
        <v>30</v>
      </c>
      <c r="B506" t="s">
        <v>31</v>
      </c>
      <c r="C506" t="s">
        <v>578</v>
      </c>
      <c r="D506" t="s">
        <v>582</v>
      </c>
    </row>
    <row r="507" spans="1:4" x14ac:dyDescent="0.25">
      <c r="A507" s="16" t="s">
        <v>28</v>
      </c>
      <c r="B507" t="s">
        <v>29</v>
      </c>
      <c r="C507" t="s">
        <v>578</v>
      </c>
      <c r="D507" t="s">
        <v>583</v>
      </c>
    </row>
    <row r="508" spans="1:4" x14ac:dyDescent="0.25">
      <c r="A508" s="16" t="s">
        <v>52</v>
      </c>
      <c r="B508" t="s">
        <v>53</v>
      </c>
      <c r="C508" t="s">
        <v>578</v>
      </c>
      <c r="D508" t="s">
        <v>584</v>
      </c>
    </row>
    <row r="509" spans="1:4" x14ac:dyDescent="0.25">
      <c r="A509" s="16" t="s">
        <v>24</v>
      </c>
      <c r="B509" t="s">
        <v>25</v>
      </c>
      <c r="C509" t="s">
        <v>578</v>
      </c>
      <c r="D509" t="s">
        <v>585</v>
      </c>
    </row>
    <row r="510" spans="1:4" x14ac:dyDescent="0.25">
      <c r="A510" s="16" t="s">
        <v>6</v>
      </c>
      <c r="B510" t="s">
        <v>7</v>
      </c>
      <c r="C510" t="s">
        <v>578</v>
      </c>
      <c r="D510" t="s">
        <v>586</v>
      </c>
    </row>
    <row r="511" spans="1:4" x14ac:dyDescent="0.25">
      <c r="A511" s="16" t="s">
        <v>34</v>
      </c>
      <c r="B511" t="s">
        <v>35</v>
      </c>
      <c r="C511" t="s">
        <v>578</v>
      </c>
      <c r="D511" t="s">
        <v>587</v>
      </c>
    </row>
    <row r="512" spans="1:4" x14ac:dyDescent="0.25">
      <c r="A512" s="16" t="s">
        <v>10</v>
      </c>
      <c r="B512" t="s">
        <v>11</v>
      </c>
      <c r="C512" t="s">
        <v>578</v>
      </c>
      <c r="D512" t="s">
        <v>588</v>
      </c>
    </row>
    <row r="513" spans="1:4" x14ac:dyDescent="0.25">
      <c r="A513" s="16" t="s">
        <v>14</v>
      </c>
      <c r="B513" t="s">
        <v>15</v>
      </c>
      <c r="C513" t="s">
        <v>578</v>
      </c>
      <c r="D513" t="s">
        <v>181</v>
      </c>
    </row>
    <row r="514" spans="1:4" x14ac:dyDescent="0.25">
      <c r="A514" s="16" t="s">
        <v>32</v>
      </c>
      <c r="B514" t="s">
        <v>33</v>
      </c>
      <c r="C514" t="s">
        <v>578</v>
      </c>
      <c r="D514" t="s">
        <v>543</v>
      </c>
    </row>
    <row r="515" spans="1:4" x14ac:dyDescent="0.25">
      <c r="A515" s="16" t="s">
        <v>36</v>
      </c>
      <c r="B515" t="s">
        <v>37</v>
      </c>
      <c r="C515" t="s">
        <v>578</v>
      </c>
      <c r="D515" t="s">
        <v>589</v>
      </c>
    </row>
    <row r="516" spans="1:4" x14ac:dyDescent="0.25">
      <c r="A516" s="16" t="s">
        <v>40</v>
      </c>
      <c r="B516" t="s">
        <v>41</v>
      </c>
      <c r="C516" t="s">
        <v>578</v>
      </c>
      <c r="D516" t="s">
        <v>590</v>
      </c>
    </row>
    <row r="517" spans="1:4" x14ac:dyDescent="0.25">
      <c r="A517" s="16" t="s">
        <v>16</v>
      </c>
      <c r="B517" t="s">
        <v>17</v>
      </c>
      <c r="C517" t="s">
        <v>578</v>
      </c>
      <c r="D517" t="s">
        <v>591</v>
      </c>
    </row>
    <row r="518" spans="1:4" x14ac:dyDescent="0.25">
      <c r="A518" s="16" t="s">
        <v>4</v>
      </c>
      <c r="B518" t="s">
        <v>5</v>
      </c>
      <c r="C518" t="s">
        <v>578</v>
      </c>
      <c r="D518" t="s">
        <v>592</v>
      </c>
    </row>
    <row r="519" spans="1:4" x14ac:dyDescent="0.25">
      <c r="A519" s="16" t="s">
        <v>12</v>
      </c>
      <c r="B519" t="s">
        <v>13</v>
      </c>
      <c r="C519" t="s">
        <v>578</v>
      </c>
      <c r="D519" t="s">
        <v>593</v>
      </c>
    </row>
    <row r="520" spans="1:4" x14ac:dyDescent="0.25">
      <c r="A520" s="16" t="s">
        <v>50</v>
      </c>
      <c r="B520" t="s">
        <v>51</v>
      </c>
      <c r="C520" t="s">
        <v>578</v>
      </c>
      <c r="D520" t="s">
        <v>594</v>
      </c>
    </row>
    <row r="521" spans="1:4" x14ac:dyDescent="0.25">
      <c r="A521" s="16" t="s">
        <v>22</v>
      </c>
      <c r="B521" t="s">
        <v>23</v>
      </c>
      <c r="C521" t="s">
        <v>578</v>
      </c>
      <c r="D521" t="s">
        <v>97</v>
      </c>
    </row>
    <row r="522" spans="1:4" x14ac:dyDescent="0.25">
      <c r="A522" s="16" t="s">
        <v>48</v>
      </c>
      <c r="B522" t="s">
        <v>49</v>
      </c>
      <c r="C522" t="s">
        <v>578</v>
      </c>
      <c r="D522" t="s">
        <v>89</v>
      </c>
    </row>
    <row r="523" spans="1:4" x14ac:dyDescent="0.25">
      <c r="A523" s="16" t="s">
        <v>42</v>
      </c>
      <c r="B523" t="s">
        <v>43</v>
      </c>
      <c r="C523" t="s">
        <v>578</v>
      </c>
      <c r="D523" t="s">
        <v>595</v>
      </c>
    </row>
    <row r="524" spans="1:4" x14ac:dyDescent="0.25">
      <c r="A524" s="16" t="s">
        <v>2</v>
      </c>
      <c r="B524" t="s">
        <v>3</v>
      </c>
      <c r="C524" t="s">
        <v>578</v>
      </c>
      <c r="D524" t="s">
        <v>596</v>
      </c>
    </row>
    <row r="525" spans="1:4" x14ac:dyDescent="0.25">
      <c r="A525" s="16" t="s">
        <v>72</v>
      </c>
      <c r="B525" t="s">
        <v>91</v>
      </c>
      <c r="C525" t="s">
        <v>578</v>
      </c>
      <c r="D525" t="s">
        <v>597</v>
      </c>
    </row>
    <row r="526" spans="1:4" x14ac:dyDescent="0.25">
      <c r="A526" s="16" t="s">
        <v>20</v>
      </c>
      <c r="B526" t="s">
        <v>21</v>
      </c>
      <c r="C526" t="s">
        <v>578</v>
      </c>
      <c r="D526" t="s">
        <v>598</v>
      </c>
    </row>
    <row r="527" spans="1:4" x14ac:dyDescent="0.25">
      <c r="A527" s="16" t="s">
        <v>28</v>
      </c>
      <c r="B527" t="s">
        <v>29</v>
      </c>
      <c r="C527" t="s">
        <v>599</v>
      </c>
      <c r="D527" t="s">
        <v>600</v>
      </c>
    </row>
    <row r="528" spans="1:4" x14ac:dyDescent="0.25">
      <c r="A528" s="16" t="s">
        <v>30</v>
      </c>
      <c r="B528" t="s">
        <v>31</v>
      </c>
      <c r="C528" t="s">
        <v>599</v>
      </c>
      <c r="D528" t="s">
        <v>601</v>
      </c>
    </row>
    <row r="529" spans="1:4" x14ac:dyDescent="0.25">
      <c r="A529" s="16" t="s">
        <v>44</v>
      </c>
      <c r="B529" t="s">
        <v>45</v>
      </c>
      <c r="C529" t="s">
        <v>599</v>
      </c>
      <c r="D529" t="s">
        <v>602</v>
      </c>
    </row>
    <row r="530" spans="1:4" x14ac:dyDescent="0.25">
      <c r="A530" s="16" t="s">
        <v>6</v>
      </c>
      <c r="B530" t="s">
        <v>7</v>
      </c>
      <c r="C530" t="s">
        <v>599</v>
      </c>
      <c r="D530" t="s">
        <v>603</v>
      </c>
    </row>
    <row r="531" spans="1:4" x14ac:dyDescent="0.25">
      <c r="A531" s="16" t="s">
        <v>50</v>
      </c>
      <c r="B531" t="s">
        <v>51</v>
      </c>
      <c r="C531" t="s">
        <v>599</v>
      </c>
      <c r="D531" t="s">
        <v>604</v>
      </c>
    </row>
    <row r="532" spans="1:4" x14ac:dyDescent="0.25">
      <c r="A532" s="16" t="s">
        <v>72</v>
      </c>
      <c r="B532" t="s">
        <v>91</v>
      </c>
      <c r="C532" t="s">
        <v>599</v>
      </c>
      <c r="D532" t="s">
        <v>605</v>
      </c>
    </row>
    <row r="533" spans="1:4" x14ac:dyDescent="0.25">
      <c r="A533" s="16" t="s">
        <v>42</v>
      </c>
      <c r="B533" t="s">
        <v>43</v>
      </c>
      <c r="C533" t="s">
        <v>599</v>
      </c>
      <c r="D533" t="s">
        <v>606</v>
      </c>
    </row>
    <row r="534" spans="1:4" x14ac:dyDescent="0.25">
      <c r="A534" s="16" t="s">
        <v>4</v>
      </c>
      <c r="B534" t="s">
        <v>5</v>
      </c>
      <c r="C534" t="s">
        <v>599</v>
      </c>
      <c r="D534" t="s">
        <v>607</v>
      </c>
    </row>
    <row r="535" spans="1:4" x14ac:dyDescent="0.25">
      <c r="A535" s="16" t="s">
        <v>34</v>
      </c>
      <c r="B535" t="s">
        <v>35</v>
      </c>
      <c r="C535" t="s">
        <v>599</v>
      </c>
      <c r="D535" t="s">
        <v>608</v>
      </c>
    </row>
    <row r="536" spans="1:4" x14ac:dyDescent="0.25">
      <c r="A536" s="16" t="s">
        <v>24</v>
      </c>
      <c r="B536" t="s">
        <v>25</v>
      </c>
      <c r="C536" t="s">
        <v>599</v>
      </c>
      <c r="D536" t="s">
        <v>609</v>
      </c>
    </row>
    <row r="537" spans="1:4" x14ac:dyDescent="0.25">
      <c r="A537" s="16" t="s">
        <v>20</v>
      </c>
      <c r="B537" t="s">
        <v>21</v>
      </c>
      <c r="C537" t="s">
        <v>599</v>
      </c>
      <c r="D537" t="s">
        <v>610</v>
      </c>
    </row>
    <row r="538" spans="1:4" x14ac:dyDescent="0.25">
      <c r="A538" s="16" t="s">
        <v>12</v>
      </c>
      <c r="B538" t="s">
        <v>13</v>
      </c>
      <c r="C538" t="s">
        <v>599</v>
      </c>
      <c r="D538" t="s">
        <v>611</v>
      </c>
    </row>
    <row r="539" spans="1:4" x14ac:dyDescent="0.25">
      <c r="A539" s="16" t="s">
        <v>32</v>
      </c>
      <c r="B539" t="s">
        <v>33</v>
      </c>
      <c r="C539" t="s">
        <v>599</v>
      </c>
      <c r="D539" t="s">
        <v>612</v>
      </c>
    </row>
    <row r="540" spans="1:4" x14ac:dyDescent="0.25">
      <c r="A540" s="16" t="s">
        <v>48</v>
      </c>
      <c r="B540" t="s">
        <v>49</v>
      </c>
      <c r="C540" t="s">
        <v>599</v>
      </c>
      <c r="D540" t="s">
        <v>613</v>
      </c>
    </row>
    <row r="541" spans="1:4" x14ac:dyDescent="0.25">
      <c r="A541" s="16" t="s">
        <v>36</v>
      </c>
      <c r="B541" t="s">
        <v>37</v>
      </c>
      <c r="C541" t="s">
        <v>599</v>
      </c>
      <c r="D541" t="s">
        <v>614</v>
      </c>
    </row>
    <row r="542" spans="1:4" x14ac:dyDescent="0.25">
      <c r="A542" s="16" t="s">
        <v>46</v>
      </c>
      <c r="B542" t="s">
        <v>47</v>
      </c>
      <c r="C542" t="s">
        <v>599</v>
      </c>
      <c r="D542" t="s">
        <v>615</v>
      </c>
    </row>
    <row r="543" spans="1:4" x14ac:dyDescent="0.25">
      <c r="A543" s="16" t="s">
        <v>52</v>
      </c>
      <c r="B543" t="s">
        <v>53</v>
      </c>
      <c r="C543" t="s">
        <v>599</v>
      </c>
      <c r="D543" t="s">
        <v>616</v>
      </c>
    </row>
    <row r="544" spans="1:4" x14ac:dyDescent="0.25">
      <c r="A544" s="16" t="s">
        <v>8</v>
      </c>
      <c r="B544" t="s">
        <v>9</v>
      </c>
      <c r="C544" t="s">
        <v>599</v>
      </c>
      <c r="D544" t="s">
        <v>617</v>
      </c>
    </row>
    <row r="545" spans="1:4" x14ac:dyDescent="0.25">
      <c r="A545" s="16" t="s">
        <v>26</v>
      </c>
      <c r="B545" t="s">
        <v>27</v>
      </c>
      <c r="C545" t="s">
        <v>599</v>
      </c>
      <c r="D545" t="s">
        <v>221</v>
      </c>
    </row>
    <row r="546" spans="1:4" x14ac:dyDescent="0.25">
      <c r="A546" s="16" t="s">
        <v>38</v>
      </c>
      <c r="B546" t="s">
        <v>39</v>
      </c>
      <c r="C546" t="s">
        <v>599</v>
      </c>
      <c r="D546" t="s">
        <v>618</v>
      </c>
    </row>
    <row r="547" spans="1:4" x14ac:dyDescent="0.25">
      <c r="A547" s="16" t="s">
        <v>40</v>
      </c>
      <c r="B547" t="s">
        <v>41</v>
      </c>
      <c r="C547" t="s">
        <v>599</v>
      </c>
      <c r="D547" t="s">
        <v>619</v>
      </c>
    </row>
    <row r="548" spans="1:4" x14ac:dyDescent="0.25">
      <c r="A548" s="16" t="s">
        <v>22</v>
      </c>
      <c r="B548" t="s">
        <v>23</v>
      </c>
      <c r="C548" t="s">
        <v>599</v>
      </c>
      <c r="D548" t="s">
        <v>620</v>
      </c>
    </row>
    <row r="549" spans="1:4" x14ac:dyDescent="0.25">
      <c r="A549" s="16" t="s">
        <v>16</v>
      </c>
      <c r="B549" t="s">
        <v>17</v>
      </c>
      <c r="C549" t="s">
        <v>599</v>
      </c>
      <c r="D549" t="s">
        <v>621</v>
      </c>
    </row>
    <row r="550" spans="1:4" x14ac:dyDescent="0.25">
      <c r="A550" s="16" t="s">
        <v>2</v>
      </c>
      <c r="B550" t="s">
        <v>3</v>
      </c>
      <c r="C550" t="s">
        <v>599</v>
      </c>
      <c r="D550" t="s">
        <v>622</v>
      </c>
    </row>
    <row r="551" spans="1:4" x14ac:dyDescent="0.25">
      <c r="A551" s="16" t="s">
        <v>10</v>
      </c>
      <c r="B551" t="s">
        <v>11</v>
      </c>
      <c r="C551" t="s">
        <v>599</v>
      </c>
      <c r="D551" t="s">
        <v>232</v>
      </c>
    </row>
    <row r="552" spans="1:4" x14ac:dyDescent="0.25">
      <c r="A552" s="16" t="s">
        <v>14</v>
      </c>
      <c r="B552" t="s">
        <v>15</v>
      </c>
      <c r="C552" t="s">
        <v>599</v>
      </c>
      <c r="D552" t="s">
        <v>623</v>
      </c>
    </row>
    <row r="553" spans="1:4" x14ac:dyDescent="0.25">
      <c r="A553" s="16" t="s">
        <v>26</v>
      </c>
      <c r="B553" t="s">
        <v>27</v>
      </c>
      <c r="C553" t="s">
        <v>624</v>
      </c>
      <c r="D553" t="s">
        <v>625</v>
      </c>
    </row>
    <row r="554" spans="1:4" x14ac:dyDescent="0.25">
      <c r="A554" s="16" t="s">
        <v>50</v>
      </c>
      <c r="B554" t="s">
        <v>51</v>
      </c>
      <c r="C554" t="s">
        <v>624</v>
      </c>
      <c r="D554" t="s">
        <v>626</v>
      </c>
    </row>
    <row r="555" spans="1:4" x14ac:dyDescent="0.25">
      <c r="A555" s="16" t="s">
        <v>20</v>
      </c>
      <c r="B555" t="s">
        <v>21</v>
      </c>
      <c r="C555" t="s">
        <v>624</v>
      </c>
      <c r="D555" t="s">
        <v>627</v>
      </c>
    </row>
    <row r="556" spans="1:4" x14ac:dyDescent="0.25">
      <c r="A556" s="16" t="s">
        <v>30</v>
      </c>
      <c r="B556" t="s">
        <v>31</v>
      </c>
      <c r="C556" t="s">
        <v>624</v>
      </c>
      <c r="D556" t="s">
        <v>383</v>
      </c>
    </row>
    <row r="557" spans="1:4" x14ac:dyDescent="0.25">
      <c r="A557" s="16" t="s">
        <v>32</v>
      </c>
      <c r="B557" t="s">
        <v>33</v>
      </c>
      <c r="C557" t="s">
        <v>624</v>
      </c>
      <c r="D557" t="s">
        <v>628</v>
      </c>
    </row>
    <row r="558" spans="1:4" x14ac:dyDescent="0.25">
      <c r="A558" s="16" t="s">
        <v>34</v>
      </c>
      <c r="B558" t="s">
        <v>35</v>
      </c>
      <c r="C558" t="s">
        <v>624</v>
      </c>
      <c r="D558" t="s">
        <v>629</v>
      </c>
    </row>
    <row r="559" spans="1:4" x14ac:dyDescent="0.25">
      <c r="A559" s="16" t="s">
        <v>48</v>
      </c>
      <c r="B559" t="s">
        <v>49</v>
      </c>
      <c r="C559" t="s">
        <v>624</v>
      </c>
      <c r="D559" t="s">
        <v>630</v>
      </c>
    </row>
    <row r="560" spans="1:4" x14ac:dyDescent="0.25">
      <c r="A560" s="16" t="s">
        <v>24</v>
      </c>
      <c r="B560" t="s">
        <v>25</v>
      </c>
      <c r="C560" t="s">
        <v>624</v>
      </c>
      <c r="D560" t="s">
        <v>189</v>
      </c>
    </row>
    <row r="561" spans="1:4" x14ac:dyDescent="0.25">
      <c r="A561" s="16" t="s">
        <v>2</v>
      </c>
      <c r="B561" t="s">
        <v>3</v>
      </c>
      <c r="C561" t="s">
        <v>624</v>
      </c>
      <c r="D561" t="s">
        <v>631</v>
      </c>
    </row>
    <row r="562" spans="1:4" x14ac:dyDescent="0.25">
      <c r="A562" s="16" t="s">
        <v>52</v>
      </c>
      <c r="B562" t="s">
        <v>53</v>
      </c>
      <c r="C562" t="s">
        <v>624</v>
      </c>
      <c r="D562" t="s">
        <v>632</v>
      </c>
    </row>
    <row r="563" spans="1:4" x14ac:dyDescent="0.25">
      <c r="A563" s="16" t="s">
        <v>46</v>
      </c>
      <c r="B563" t="s">
        <v>47</v>
      </c>
      <c r="C563" t="s">
        <v>624</v>
      </c>
      <c r="D563" t="s">
        <v>633</v>
      </c>
    </row>
    <row r="564" spans="1:4" x14ac:dyDescent="0.25">
      <c r="A564" s="16" t="s">
        <v>42</v>
      </c>
      <c r="B564" t="s">
        <v>43</v>
      </c>
      <c r="C564" t="s">
        <v>624</v>
      </c>
      <c r="D564" t="s">
        <v>634</v>
      </c>
    </row>
    <row r="565" spans="1:4" x14ac:dyDescent="0.25">
      <c r="A565" s="16" t="s">
        <v>4</v>
      </c>
      <c r="B565" t="s">
        <v>5</v>
      </c>
      <c r="C565" t="s">
        <v>624</v>
      </c>
      <c r="D565" t="s">
        <v>635</v>
      </c>
    </row>
    <row r="566" spans="1:4" x14ac:dyDescent="0.25">
      <c r="A566" s="16" t="s">
        <v>40</v>
      </c>
      <c r="B566" t="s">
        <v>41</v>
      </c>
      <c r="C566" t="s">
        <v>624</v>
      </c>
      <c r="D566" t="s">
        <v>636</v>
      </c>
    </row>
    <row r="567" spans="1:4" x14ac:dyDescent="0.25">
      <c r="A567" s="16" t="s">
        <v>38</v>
      </c>
      <c r="B567" t="s">
        <v>39</v>
      </c>
      <c r="C567" t="s">
        <v>624</v>
      </c>
      <c r="D567" t="s">
        <v>637</v>
      </c>
    </row>
    <row r="568" spans="1:4" x14ac:dyDescent="0.25">
      <c r="A568" s="16" t="s">
        <v>18</v>
      </c>
      <c r="B568" t="s">
        <v>19</v>
      </c>
      <c r="C568" t="s">
        <v>624</v>
      </c>
      <c r="D568" t="s">
        <v>638</v>
      </c>
    </row>
    <row r="569" spans="1:4" x14ac:dyDescent="0.25">
      <c r="A569" s="16" t="s">
        <v>12</v>
      </c>
      <c r="B569" t="s">
        <v>13</v>
      </c>
      <c r="C569" t="s">
        <v>624</v>
      </c>
      <c r="D569" t="s">
        <v>639</v>
      </c>
    </row>
    <row r="570" spans="1:4" x14ac:dyDescent="0.25">
      <c r="A570" s="16" t="s">
        <v>22</v>
      </c>
      <c r="B570" t="s">
        <v>23</v>
      </c>
      <c r="C570" t="s">
        <v>624</v>
      </c>
      <c r="D570" t="s">
        <v>415</v>
      </c>
    </row>
    <row r="571" spans="1:4" x14ac:dyDescent="0.25">
      <c r="A571" s="16" t="s">
        <v>8</v>
      </c>
      <c r="B571" t="s">
        <v>9</v>
      </c>
      <c r="C571" t="s">
        <v>624</v>
      </c>
      <c r="D571" t="s">
        <v>640</v>
      </c>
    </row>
    <row r="572" spans="1:4" x14ac:dyDescent="0.25">
      <c r="A572" s="16" t="s">
        <v>36</v>
      </c>
      <c r="B572" t="s">
        <v>37</v>
      </c>
      <c r="C572" t="s">
        <v>624</v>
      </c>
      <c r="D572" t="s">
        <v>641</v>
      </c>
    </row>
    <row r="573" spans="1:4" x14ac:dyDescent="0.25">
      <c r="A573" s="16" t="s">
        <v>28</v>
      </c>
      <c r="B573" t="s">
        <v>29</v>
      </c>
      <c r="C573" t="s">
        <v>624</v>
      </c>
      <c r="D573" t="s">
        <v>642</v>
      </c>
    </row>
    <row r="574" spans="1:4" x14ac:dyDescent="0.25">
      <c r="A574" s="16" t="s">
        <v>72</v>
      </c>
      <c r="B574" t="s">
        <v>91</v>
      </c>
      <c r="C574" t="s">
        <v>624</v>
      </c>
      <c r="D574" t="s">
        <v>643</v>
      </c>
    </row>
    <row r="575" spans="1:4" x14ac:dyDescent="0.25">
      <c r="A575" s="16" t="s">
        <v>14</v>
      </c>
      <c r="B575" t="s">
        <v>15</v>
      </c>
      <c r="C575" t="s">
        <v>624</v>
      </c>
      <c r="D575" t="s">
        <v>644</v>
      </c>
    </row>
    <row r="576" spans="1:4" x14ac:dyDescent="0.25">
      <c r="A576" s="16" t="s">
        <v>16</v>
      </c>
      <c r="B576" t="s">
        <v>17</v>
      </c>
      <c r="C576" t="s">
        <v>624</v>
      </c>
      <c r="D576" t="s">
        <v>645</v>
      </c>
    </row>
    <row r="577" spans="1:4" x14ac:dyDescent="0.25">
      <c r="A577" s="16" t="s">
        <v>44</v>
      </c>
      <c r="B577" t="s">
        <v>45</v>
      </c>
      <c r="C577" t="s">
        <v>624</v>
      </c>
      <c r="D577" t="s">
        <v>646</v>
      </c>
    </row>
    <row r="578" spans="1:4" x14ac:dyDescent="0.25">
      <c r="A578" s="16" t="s">
        <v>6</v>
      </c>
      <c r="B578" t="s">
        <v>7</v>
      </c>
      <c r="C578" t="s">
        <v>624</v>
      </c>
      <c r="D578" t="s">
        <v>465</v>
      </c>
    </row>
    <row r="579" spans="1:4" x14ac:dyDescent="0.25">
      <c r="A579" s="16" t="s">
        <v>2</v>
      </c>
      <c r="B579" t="s">
        <v>3</v>
      </c>
      <c r="C579" t="s">
        <v>647</v>
      </c>
      <c r="D579" t="s">
        <v>648</v>
      </c>
    </row>
    <row r="580" spans="1:4" x14ac:dyDescent="0.25">
      <c r="A580" s="16" t="s">
        <v>6</v>
      </c>
      <c r="B580" t="s">
        <v>7</v>
      </c>
      <c r="C580" t="s">
        <v>647</v>
      </c>
      <c r="D580" t="s">
        <v>145</v>
      </c>
    </row>
    <row r="581" spans="1:4" x14ac:dyDescent="0.25">
      <c r="A581" s="16" t="s">
        <v>32</v>
      </c>
      <c r="B581" t="s">
        <v>33</v>
      </c>
      <c r="C581" t="s">
        <v>647</v>
      </c>
      <c r="D581" t="s">
        <v>649</v>
      </c>
    </row>
    <row r="582" spans="1:4" x14ac:dyDescent="0.25">
      <c r="A582" s="16" t="s">
        <v>10</v>
      </c>
      <c r="B582" t="s">
        <v>11</v>
      </c>
      <c r="C582" t="s">
        <v>647</v>
      </c>
      <c r="D582" t="s">
        <v>650</v>
      </c>
    </row>
    <row r="583" spans="1:4" x14ac:dyDescent="0.25">
      <c r="A583" s="16" t="s">
        <v>44</v>
      </c>
      <c r="B583" t="s">
        <v>45</v>
      </c>
      <c r="C583" t="s">
        <v>647</v>
      </c>
      <c r="D583" t="s">
        <v>651</v>
      </c>
    </row>
    <row r="584" spans="1:4" x14ac:dyDescent="0.25">
      <c r="A584" s="16" t="s">
        <v>20</v>
      </c>
      <c r="B584" t="s">
        <v>21</v>
      </c>
      <c r="C584" t="s">
        <v>647</v>
      </c>
      <c r="D584" t="s">
        <v>652</v>
      </c>
    </row>
    <row r="585" spans="1:4" x14ac:dyDescent="0.25">
      <c r="A585" s="16" t="s">
        <v>12</v>
      </c>
      <c r="B585" t="s">
        <v>13</v>
      </c>
      <c r="C585" t="s">
        <v>647</v>
      </c>
      <c r="D585" t="s">
        <v>653</v>
      </c>
    </row>
    <row r="586" spans="1:4" x14ac:dyDescent="0.25">
      <c r="A586" s="16" t="s">
        <v>8</v>
      </c>
      <c r="B586" t="s">
        <v>9</v>
      </c>
      <c r="C586" t="s">
        <v>647</v>
      </c>
      <c r="D586" t="s">
        <v>654</v>
      </c>
    </row>
    <row r="587" spans="1:4" x14ac:dyDescent="0.25">
      <c r="A587" s="16" t="s">
        <v>38</v>
      </c>
      <c r="B587" t="s">
        <v>39</v>
      </c>
      <c r="C587" t="s">
        <v>647</v>
      </c>
      <c r="D587" t="s">
        <v>655</v>
      </c>
    </row>
    <row r="588" spans="1:4" x14ac:dyDescent="0.25">
      <c r="A588" s="16" t="s">
        <v>52</v>
      </c>
      <c r="B588" t="s">
        <v>53</v>
      </c>
      <c r="C588" t="s">
        <v>647</v>
      </c>
      <c r="D588" t="s">
        <v>656</v>
      </c>
    </row>
    <row r="589" spans="1:4" x14ac:dyDescent="0.25">
      <c r="A589" s="16" t="s">
        <v>46</v>
      </c>
      <c r="B589" t="s">
        <v>47</v>
      </c>
      <c r="C589" t="s">
        <v>647</v>
      </c>
      <c r="D589" t="s">
        <v>631</v>
      </c>
    </row>
    <row r="590" spans="1:4" x14ac:dyDescent="0.25">
      <c r="A590" s="16" t="s">
        <v>42</v>
      </c>
      <c r="B590" t="s">
        <v>43</v>
      </c>
      <c r="C590" t="s">
        <v>647</v>
      </c>
      <c r="D590" t="s">
        <v>657</v>
      </c>
    </row>
    <row r="591" spans="1:4" x14ac:dyDescent="0.25">
      <c r="A591" s="16" t="s">
        <v>24</v>
      </c>
      <c r="B591" t="s">
        <v>25</v>
      </c>
      <c r="C591" t="s">
        <v>647</v>
      </c>
      <c r="D591" t="s">
        <v>602</v>
      </c>
    </row>
    <row r="592" spans="1:4" x14ac:dyDescent="0.25">
      <c r="A592" s="16" t="s">
        <v>30</v>
      </c>
      <c r="B592" t="s">
        <v>31</v>
      </c>
      <c r="C592" t="s">
        <v>647</v>
      </c>
      <c r="D592" t="s">
        <v>658</v>
      </c>
    </row>
    <row r="593" spans="1:4" x14ac:dyDescent="0.25">
      <c r="A593" s="16" t="s">
        <v>28</v>
      </c>
      <c r="B593" t="s">
        <v>29</v>
      </c>
      <c r="C593" t="s">
        <v>647</v>
      </c>
      <c r="D593" t="s">
        <v>659</v>
      </c>
    </row>
    <row r="594" spans="1:4" x14ac:dyDescent="0.25">
      <c r="A594" s="16" t="s">
        <v>48</v>
      </c>
      <c r="B594" t="s">
        <v>49</v>
      </c>
      <c r="C594" t="s">
        <v>647</v>
      </c>
      <c r="D594" t="s">
        <v>660</v>
      </c>
    </row>
    <row r="595" spans="1:4" x14ac:dyDescent="0.25">
      <c r="A595" s="16" t="s">
        <v>50</v>
      </c>
      <c r="B595" t="s">
        <v>51</v>
      </c>
      <c r="C595" t="s">
        <v>647</v>
      </c>
      <c r="D595" t="s">
        <v>661</v>
      </c>
    </row>
    <row r="596" spans="1:4" x14ac:dyDescent="0.25">
      <c r="A596" s="16" t="s">
        <v>14</v>
      </c>
      <c r="B596" t="s">
        <v>15</v>
      </c>
      <c r="C596" t="s">
        <v>647</v>
      </c>
      <c r="D596" t="s">
        <v>662</v>
      </c>
    </row>
    <row r="597" spans="1:4" x14ac:dyDescent="0.25">
      <c r="A597" s="16" t="s">
        <v>18</v>
      </c>
      <c r="B597" t="s">
        <v>19</v>
      </c>
      <c r="C597" t="s">
        <v>647</v>
      </c>
      <c r="D597" t="s">
        <v>255</v>
      </c>
    </row>
    <row r="598" spans="1:4" x14ac:dyDescent="0.25">
      <c r="A598" s="16" t="s">
        <v>34</v>
      </c>
      <c r="B598" t="s">
        <v>35</v>
      </c>
      <c r="C598" t="s">
        <v>647</v>
      </c>
      <c r="D598" t="s">
        <v>663</v>
      </c>
    </row>
    <row r="599" spans="1:4" x14ac:dyDescent="0.25">
      <c r="A599" s="16" t="s">
        <v>4</v>
      </c>
      <c r="B599" t="s">
        <v>5</v>
      </c>
      <c r="C599" t="s">
        <v>647</v>
      </c>
      <c r="D599" t="s">
        <v>664</v>
      </c>
    </row>
    <row r="600" spans="1:4" x14ac:dyDescent="0.25">
      <c r="A600" s="16" t="s">
        <v>36</v>
      </c>
      <c r="B600" t="s">
        <v>37</v>
      </c>
      <c r="C600" t="s">
        <v>647</v>
      </c>
      <c r="D600" t="s">
        <v>665</v>
      </c>
    </row>
    <row r="601" spans="1:4" x14ac:dyDescent="0.25">
      <c r="A601" s="16" t="s">
        <v>22</v>
      </c>
      <c r="B601" t="s">
        <v>23</v>
      </c>
      <c r="C601" t="s">
        <v>647</v>
      </c>
      <c r="D601" t="s">
        <v>666</v>
      </c>
    </row>
    <row r="602" spans="1:4" x14ac:dyDescent="0.25">
      <c r="A602" s="16" t="s">
        <v>40</v>
      </c>
      <c r="B602" t="s">
        <v>41</v>
      </c>
      <c r="C602" t="s">
        <v>647</v>
      </c>
      <c r="D602" t="s">
        <v>667</v>
      </c>
    </row>
    <row r="603" spans="1:4" x14ac:dyDescent="0.25">
      <c r="A603" s="16" t="s">
        <v>26</v>
      </c>
      <c r="B603" t="s">
        <v>27</v>
      </c>
      <c r="C603" t="s">
        <v>647</v>
      </c>
      <c r="D603" t="s">
        <v>668</v>
      </c>
    </row>
    <row r="604" spans="1:4" x14ac:dyDescent="0.25">
      <c r="A604" s="16" t="s">
        <v>16</v>
      </c>
      <c r="B604" t="s">
        <v>17</v>
      </c>
      <c r="C604" t="s">
        <v>647</v>
      </c>
      <c r="D604" t="s">
        <v>669</v>
      </c>
    </row>
    <row r="605" spans="1:4" x14ac:dyDescent="0.25">
      <c r="A605" s="16" t="s">
        <v>2</v>
      </c>
      <c r="B605" t="s">
        <v>3</v>
      </c>
      <c r="C605" t="s">
        <v>670</v>
      </c>
      <c r="D605" t="s">
        <v>671</v>
      </c>
    </row>
    <row r="606" spans="1:4" x14ac:dyDescent="0.25">
      <c r="A606" s="16" t="s">
        <v>10</v>
      </c>
      <c r="B606" t="s">
        <v>11</v>
      </c>
      <c r="C606" t="s">
        <v>670</v>
      </c>
      <c r="D606" t="s">
        <v>672</v>
      </c>
    </row>
    <row r="607" spans="1:4" x14ac:dyDescent="0.25">
      <c r="A607" s="16" t="s">
        <v>48</v>
      </c>
      <c r="B607" t="s">
        <v>49</v>
      </c>
      <c r="C607" t="s">
        <v>670</v>
      </c>
      <c r="D607" t="s">
        <v>673</v>
      </c>
    </row>
    <row r="608" spans="1:4" x14ac:dyDescent="0.25">
      <c r="A608" s="16" t="s">
        <v>12</v>
      </c>
      <c r="B608" t="s">
        <v>13</v>
      </c>
      <c r="C608" t="s">
        <v>670</v>
      </c>
      <c r="D608" t="s">
        <v>674</v>
      </c>
    </row>
    <row r="609" spans="1:4" x14ac:dyDescent="0.25">
      <c r="A609" s="16" t="s">
        <v>22</v>
      </c>
      <c r="B609" t="s">
        <v>23</v>
      </c>
      <c r="C609" t="s">
        <v>670</v>
      </c>
      <c r="D609" t="s">
        <v>675</v>
      </c>
    </row>
    <row r="610" spans="1:4" x14ac:dyDescent="0.25">
      <c r="A610" s="16" t="s">
        <v>8</v>
      </c>
      <c r="B610" t="s">
        <v>9</v>
      </c>
      <c r="C610" t="s">
        <v>670</v>
      </c>
      <c r="D610" t="s">
        <v>676</v>
      </c>
    </row>
    <row r="611" spans="1:4" x14ac:dyDescent="0.25">
      <c r="A611" s="16" t="s">
        <v>50</v>
      </c>
      <c r="B611" t="s">
        <v>51</v>
      </c>
      <c r="C611" t="s">
        <v>670</v>
      </c>
      <c r="D611" t="s">
        <v>538</v>
      </c>
    </row>
    <row r="612" spans="1:4" x14ac:dyDescent="0.25">
      <c r="A612" s="16" t="s">
        <v>34</v>
      </c>
      <c r="B612" t="s">
        <v>35</v>
      </c>
      <c r="C612" t="s">
        <v>670</v>
      </c>
      <c r="D612" t="s">
        <v>677</v>
      </c>
    </row>
    <row r="613" spans="1:4" x14ac:dyDescent="0.25">
      <c r="A613" s="16" t="s">
        <v>52</v>
      </c>
      <c r="B613" t="s">
        <v>53</v>
      </c>
      <c r="C613" t="s">
        <v>670</v>
      </c>
      <c r="D613" t="s">
        <v>625</v>
      </c>
    </row>
    <row r="614" spans="1:4" x14ac:dyDescent="0.25">
      <c r="A614" s="16" t="s">
        <v>16</v>
      </c>
      <c r="B614" t="s">
        <v>17</v>
      </c>
      <c r="C614" t="s">
        <v>670</v>
      </c>
      <c r="D614" t="s">
        <v>374</v>
      </c>
    </row>
    <row r="615" spans="1:4" x14ac:dyDescent="0.25">
      <c r="A615" s="16" t="s">
        <v>46</v>
      </c>
      <c r="B615" t="s">
        <v>47</v>
      </c>
      <c r="C615" t="s">
        <v>670</v>
      </c>
      <c r="D615" t="s">
        <v>678</v>
      </c>
    </row>
    <row r="616" spans="1:4" x14ac:dyDescent="0.25">
      <c r="A616" s="16" t="s">
        <v>40</v>
      </c>
      <c r="B616" t="s">
        <v>41</v>
      </c>
      <c r="C616" t="s">
        <v>670</v>
      </c>
      <c r="D616" t="s">
        <v>679</v>
      </c>
    </row>
    <row r="617" spans="1:4" x14ac:dyDescent="0.25">
      <c r="A617" s="16" t="s">
        <v>28</v>
      </c>
      <c r="B617" t="s">
        <v>29</v>
      </c>
      <c r="C617" t="s">
        <v>670</v>
      </c>
      <c r="D617" t="s">
        <v>680</v>
      </c>
    </row>
    <row r="618" spans="1:4" x14ac:dyDescent="0.25">
      <c r="A618" s="16" t="s">
        <v>72</v>
      </c>
      <c r="B618" t="s">
        <v>91</v>
      </c>
      <c r="C618" t="s">
        <v>670</v>
      </c>
      <c r="D618" t="s">
        <v>681</v>
      </c>
    </row>
    <row r="619" spans="1:4" x14ac:dyDescent="0.25">
      <c r="A619" s="16" t="s">
        <v>32</v>
      </c>
      <c r="B619" t="s">
        <v>33</v>
      </c>
      <c r="C619" t="s">
        <v>670</v>
      </c>
      <c r="D619" t="s">
        <v>682</v>
      </c>
    </row>
    <row r="620" spans="1:4" x14ac:dyDescent="0.25">
      <c r="A620" s="16" t="s">
        <v>38</v>
      </c>
      <c r="B620" t="s">
        <v>39</v>
      </c>
      <c r="C620" t="s">
        <v>670</v>
      </c>
      <c r="D620" t="s">
        <v>113</v>
      </c>
    </row>
    <row r="621" spans="1:4" x14ac:dyDescent="0.25">
      <c r="A621" s="16" t="s">
        <v>6</v>
      </c>
      <c r="B621" t="s">
        <v>7</v>
      </c>
      <c r="C621" t="s">
        <v>670</v>
      </c>
      <c r="D621" t="s">
        <v>297</v>
      </c>
    </row>
    <row r="622" spans="1:4" x14ac:dyDescent="0.25">
      <c r="A622" s="16" t="s">
        <v>24</v>
      </c>
      <c r="B622" t="s">
        <v>25</v>
      </c>
      <c r="C622" t="s">
        <v>670</v>
      </c>
      <c r="D622" t="s">
        <v>683</v>
      </c>
    </row>
    <row r="623" spans="1:4" x14ac:dyDescent="0.25">
      <c r="A623" s="16" t="s">
        <v>14</v>
      </c>
      <c r="B623" t="s">
        <v>15</v>
      </c>
      <c r="C623" t="s">
        <v>670</v>
      </c>
      <c r="D623" t="s">
        <v>684</v>
      </c>
    </row>
    <row r="624" spans="1:4" x14ac:dyDescent="0.25">
      <c r="A624" s="16" t="s">
        <v>4</v>
      </c>
      <c r="B624" t="s">
        <v>5</v>
      </c>
      <c r="C624" t="s">
        <v>670</v>
      </c>
      <c r="D624" t="s">
        <v>436</v>
      </c>
    </row>
    <row r="625" spans="1:4" x14ac:dyDescent="0.25">
      <c r="A625" s="16" t="s">
        <v>18</v>
      </c>
      <c r="B625" t="s">
        <v>19</v>
      </c>
      <c r="C625" t="s">
        <v>670</v>
      </c>
      <c r="D625" t="s">
        <v>685</v>
      </c>
    </row>
    <row r="626" spans="1:4" x14ac:dyDescent="0.25">
      <c r="A626" s="16" t="s">
        <v>30</v>
      </c>
      <c r="B626" t="s">
        <v>31</v>
      </c>
      <c r="C626" t="s">
        <v>670</v>
      </c>
      <c r="D626" t="s">
        <v>686</v>
      </c>
    </row>
    <row r="627" spans="1:4" x14ac:dyDescent="0.25">
      <c r="A627" s="16" t="s">
        <v>20</v>
      </c>
      <c r="B627" t="s">
        <v>21</v>
      </c>
      <c r="C627" t="s">
        <v>670</v>
      </c>
      <c r="D627" t="s">
        <v>687</v>
      </c>
    </row>
    <row r="628" spans="1:4" x14ac:dyDescent="0.25">
      <c r="A628" s="16" t="s">
        <v>42</v>
      </c>
      <c r="B628" t="s">
        <v>43</v>
      </c>
      <c r="C628" t="s">
        <v>670</v>
      </c>
      <c r="D628" t="s">
        <v>649</v>
      </c>
    </row>
    <row r="629" spans="1:4" x14ac:dyDescent="0.25">
      <c r="A629" s="16" t="s">
        <v>44</v>
      </c>
      <c r="B629" t="s">
        <v>45</v>
      </c>
      <c r="C629" t="s">
        <v>670</v>
      </c>
      <c r="D629" t="s">
        <v>390</v>
      </c>
    </row>
    <row r="630" spans="1:4" x14ac:dyDescent="0.25">
      <c r="A630" s="16" t="s">
        <v>26</v>
      </c>
      <c r="B630" t="s">
        <v>27</v>
      </c>
      <c r="C630" t="s">
        <v>670</v>
      </c>
      <c r="D630" t="s">
        <v>688</v>
      </c>
    </row>
    <row r="631" spans="1:4" x14ac:dyDescent="0.25">
      <c r="A631" s="16" t="s">
        <v>6</v>
      </c>
      <c r="B631" t="s">
        <v>7</v>
      </c>
      <c r="C631" t="s">
        <v>689</v>
      </c>
      <c r="D631" t="s">
        <v>690</v>
      </c>
    </row>
    <row r="632" spans="1:4" x14ac:dyDescent="0.25">
      <c r="A632" s="16" t="s">
        <v>48</v>
      </c>
      <c r="B632" t="s">
        <v>49</v>
      </c>
      <c r="C632" t="s">
        <v>689</v>
      </c>
      <c r="D632" t="s">
        <v>691</v>
      </c>
    </row>
    <row r="633" spans="1:4" x14ac:dyDescent="0.25">
      <c r="A633" s="16" t="s">
        <v>72</v>
      </c>
      <c r="B633" t="s">
        <v>91</v>
      </c>
      <c r="C633" t="s">
        <v>689</v>
      </c>
      <c r="D633" t="s">
        <v>692</v>
      </c>
    </row>
    <row r="634" spans="1:4" x14ac:dyDescent="0.25">
      <c r="A634" s="16" t="s">
        <v>4</v>
      </c>
      <c r="B634" t="s">
        <v>5</v>
      </c>
      <c r="C634" t="s">
        <v>689</v>
      </c>
      <c r="D634" t="s">
        <v>693</v>
      </c>
    </row>
    <row r="635" spans="1:4" x14ac:dyDescent="0.25">
      <c r="A635" s="16" t="s">
        <v>36</v>
      </c>
      <c r="B635" t="s">
        <v>37</v>
      </c>
      <c r="C635" t="s">
        <v>689</v>
      </c>
      <c r="D635" t="s">
        <v>403</v>
      </c>
    </row>
    <row r="636" spans="1:4" x14ac:dyDescent="0.25">
      <c r="A636" s="16" t="s">
        <v>14</v>
      </c>
      <c r="B636" t="s">
        <v>15</v>
      </c>
      <c r="C636" t="s">
        <v>689</v>
      </c>
      <c r="D636" t="s">
        <v>694</v>
      </c>
    </row>
    <row r="637" spans="1:4" x14ac:dyDescent="0.25">
      <c r="A637" s="16" t="s">
        <v>18</v>
      </c>
      <c r="B637" t="s">
        <v>19</v>
      </c>
      <c r="C637" t="s">
        <v>689</v>
      </c>
      <c r="D637" t="s">
        <v>695</v>
      </c>
    </row>
    <row r="638" spans="1:4" x14ac:dyDescent="0.25">
      <c r="A638" s="16" t="s">
        <v>32</v>
      </c>
      <c r="B638" t="s">
        <v>33</v>
      </c>
      <c r="C638" t="s">
        <v>689</v>
      </c>
      <c r="D638" t="s">
        <v>696</v>
      </c>
    </row>
    <row r="639" spans="1:4" x14ac:dyDescent="0.25">
      <c r="A639" s="16" t="s">
        <v>16</v>
      </c>
      <c r="B639" t="s">
        <v>17</v>
      </c>
      <c r="C639" t="s">
        <v>689</v>
      </c>
      <c r="D639" t="s">
        <v>135</v>
      </c>
    </row>
    <row r="640" spans="1:4" x14ac:dyDescent="0.25">
      <c r="A640" s="16" t="s">
        <v>52</v>
      </c>
      <c r="B640" t="s">
        <v>53</v>
      </c>
      <c r="C640" t="s">
        <v>689</v>
      </c>
      <c r="D640" t="s">
        <v>697</v>
      </c>
    </row>
    <row r="641" spans="1:4" x14ac:dyDescent="0.25">
      <c r="A641" s="16" t="s">
        <v>40</v>
      </c>
      <c r="B641" t="s">
        <v>41</v>
      </c>
      <c r="C641" t="s">
        <v>689</v>
      </c>
      <c r="D641" t="s">
        <v>698</v>
      </c>
    </row>
    <row r="642" spans="1:4" x14ac:dyDescent="0.25">
      <c r="A642" s="16" t="s">
        <v>50</v>
      </c>
      <c r="B642" t="s">
        <v>51</v>
      </c>
      <c r="C642" t="s">
        <v>689</v>
      </c>
      <c r="D642" t="s">
        <v>699</v>
      </c>
    </row>
    <row r="643" spans="1:4" x14ac:dyDescent="0.25">
      <c r="A643" s="16" t="s">
        <v>46</v>
      </c>
      <c r="B643" t="s">
        <v>47</v>
      </c>
      <c r="C643" t="s">
        <v>689</v>
      </c>
      <c r="D643" t="s">
        <v>700</v>
      </c>
    </row>
    <row r="644" spans="1:4" x14ac:dyDescent="0.25">
      <c r="A644" s="16" t="s">
        <v>38</v>
      </c>
      <c r="B644" t="s">
        <v>39</v>
      </c>
      <c r="C644" t="s">
        <v>689</v>
      </c>
      <c r="D644" t="s">
        <v>701</v>
      </c>
    </row>
    <row r="645" spans="1:4" x14ac:dyDescent="0.25">
      <c r="A645" s="16" t="s">
        <v>34</v>
      </c>
      <c r="B645" t="s">
        <v>35</v>
      </c>
      <c r="C645" t="s">
        <v>689</v>
      </c>
      <c r="D645" t="s">
        <v>646</v>
      </c>
    </row>
    <row r="646" spans="1:4" x14ac:dyDescent="0.25">
      <c r="A646" s="16" t="s">
        <v>20</v>
      </c>
      <c r="B646" t="s">
        <v>21</v>
      </c>
      <c r="C646" t="s">
        <v>689</v>
      </c>
      <c r="D646" t="s">
        <v>702</v>
      </c>
    </row>
    <row r="647" spans="1:4" x14ac:dyDescent="0.25">
      <c r="A647" s="16" t="s">
        <v>10</v>
      </c>
      <c r="B647" t="s">
        <v>11</v>
      </c>
      <c r="C647" t="s">
        <v>689</v>
      </c>
      <c r="D647" t="s">
        <v>703</v>
      </c>
    </row>
    <row r="648" spans="1:4" x14ac:dyDescent="0.25">
      <c r="A648" s="16" t="s">
        <v>24</v>
      </c>
      <c r="B648" t="s">
        <v>25</v>
      </c>
      <c r="C648" t="s">
        <v>689</v>
      </c>
      <c r="D648" t="s">
        <v>520</v>
      </c>
    </row>
    <row r="649" spans="1:4" x14ac:dyDescent="0.25">
      <c r="A649" s="16" t="s">
        <v>44</v>
      </c>
      <c r="B649" t="s">
        <v>45</v>
      </c>
      <c r="C649" t="s">
        <v>689</v>
      </c>
      <c r="D649" t="s">
        <v>370</v>
      </c>
    </row>
    <row r="650" spans="1:4" x14ac:dyDescent="0.25">
      <c r="A650" s="16" t="s">
        <v>8</v>
      </c>
      <c r="B650" t="s">
        <v>9</v>
      </c>
      <c r="C650" t="s">
        <v>689</v>
      </c>
      <c r="D650" t="s">
        <v>330</v>
      </c>
    </row>
    <row r="651" spans="1:4" x14ac:dyDescent="0.25">
      <c r="A651" s="16" t="s">
        <v>22</v>
      </c>
      <c r="B651" t="s">
        <v>23</v>
      </c>
      <c r="C651" t="s">
        <v>689</v>
      </c>
      <c r="D651" t="s">
        <v>704</v>
      </c>
    </row>
    <row r="652" spans="1:4" x14ac:dyDescent="0.25">
      <c r="A652" s="16" t="s">
        <v>2</v>
      </c>
      <c r="B652" t="s">
        <v>3</v>
      </c>
      <c r="C652" t="s">
        <v>689</v>
      </c>
      <c r="D652" t="s">
        <v>705</v>
      </c>
    </row>
    <row r="653" spans="1:4" x14ac:dyDescent="0.25">
      <c r="A653" s="16" t="s">
        <v>12</v>
      </c>
      <c r="B653" t="s">
        <v>13</v>
      </c>
      <c r="C653" t="s">
        <v>689</v>
      </c>
      <c r="D653" t="s">
        <v>706</v>
      </c>
    </row>
    <row r="654" spans="1:4" x14ac:dyDescent="0.25">
      <c r="A654" s="16" t="s">
        <v>30</v>
      </c>
      <c r="B654" t="s">
        <v>31</v>
      </c>
      <c r="C654" t="s">
        <v>689</v>
      </c>
      <c r="D654" t="s">
        <v>707</v>
      </c>
    </row>
    <row r="655" spans="1:4" x14ac:dyDescent="0.25">
      <c r="A655" s="16" t="s">
        <v>26</v>
      </c>
      <c r="B655" t="s">
        <v>27</v>
      </c>
      <c r="C655" t="s">
        <v>689</v>
      </c>
      <c r="D655" t="s">
        <v>708</v>
      </c>
    </row>
    <row r="656" spans="1:4" x14ac:dyDescent="0.25">
      <c r="A656" s="16" t="s">
        <v>42</v>
      </c>
      <c r="B656" t="s">
        <v>43</v>
      </c>
      <c r="C656" t="s">
        <v>689</v>
      </c>
      <c r="D656" t="s">
        <v>157</v>
      </c>
    </row>
    <row r="657" spans="1:4" x14ac:dyDescent="0.25">
      <c r="A657" s="16" t="s">
        <v>14</v>
      </c>
      <c r="B657" t="s">
        <v>15</v>
      </c>
      <c r="C657" t="s">
        <v>709</v>
      </c>
      <c r="D657" t="s">
        <v>563</v>
      </c>
    </row>
    <row r="658" spans="1:4" x14ac:dyDescent="0.25">
      <c r="A658" s="16" t="s">
        <v>38</v>
      </c>
      <c r="B658" t="s">
        <v>39</v>
      </c>
      <c r="C658" t="s">
        <v>709</v>
      </c>
      <c r="D658" t="s">
        <v>189</v>
      </c>
    </row>
    <row r="659" spans="1:4" x14ac:dyDescent="0.25">
      <c r="A659" s="16" t="s">
        <v>20</v>
      </c>
      <c r="B659" t="s">
        <v>21</v>
      </c>
      <c r="C659" t="s">
        <v>709</v>
      </c>
      <c r="D659" t="s">
        <v>710</v>
      </c>
    </row>
    <row r="660" spans="1:4" x14ac:dyDescent="0.25">
      <c r="A660" s="16" t="s">
        <v>18</v>
      </c>
      <c r="B660" t="s">
        <v>19</v>
      </c>
      <c r="C660" t="s">
        <v>709</v>
      </c>
      <c r="D660" t="s">
        <v>711</v>
      </c>
    </row>
    <row r="661" spans="1:4" x14ac:dyDescent="0.25">
      <c r="A661" s="16" t="s">
        <v>72</v>
      </c>
      <c r="B661" t="s">
        <v>91</v>
      </c>
      <c r="C661" t="s">
        <v>709</v>
      </c>
      <c r="D661" t="s">
        <v>712</v>
      </c>
    </row>
    <row r="662" spans="1:4" x14ac:dyDescent="0.25">
      <c r="A662" s="16" t="s">
        <v>2</v>
      </c>
      <c r="B662" t="s">
        <v>3</v>
      </c>
      <c r="C662" t="s">
        <v>709</v>
      </c>
      <c r="D662" t="s">
        <v>146</v>
      </c>
    </row>
    <row r="663" spans="1:4" x14ac:dyDescent="0.25">
      <c r="A663" s="16" t="s">
        <v>32</v>
      </c>
      <c r="B663" t="s">
        <v>33</v>
      </c>
      <c r="C663" t="s">
        <v>709</v>
      </c>
      <c r="D663" t="s">
        <v>713</v>
      </c>
    </row>
    <row r="664" spans="1:4" x14ac:dyDescent="0.25">
      <c r="A664" s="16" t="s">
        <v>24</v>
      </c>
      <c r="B664" t="s">
        <v>25</v>
      </c>
      <c r="C664" t="s">
        <v>709</v>
      </c>
      <c r="D664" t="s">
        <v>714</v>
      </c>
    </row>
    <row r="665" spans="1:4" x14ac:dyDescent="0.25">
      <c r="A665" s="16" t="s">
        <v>34</v>
      </c>
      <c r="B665" t="s">
        <v>35</v>
      </c>
      <c r="C665" t="s">
        <v>709</v>
      </c>
      <c r="D665" t="s">
        <v>715</v>
      </c>
    </row>
    <row r="666" spans="1:4" x14ac:dyDescent="0.25">
      <c r="A666" s="16" t="s">
        <v>8</v>
      </c>
      <c r="B666" t="s">
        <v>9</v>
      </c>
      <c r="C666" t="s">
        <v>709</v>
      </c>
      <c r="D666" t="s">
        <v>716</v>
      </c>
    </row>
    <row r="667" spans="1:4" x14ac:dyDescent="0.25">
      <c r="A667" s="16" t="s">
        <v>28</v>
      </c>
      <c r="B667" t="s">
        <v>29</v>
      </c>
      <c r="C667" t="s">
        <v>709</v>
      </c>
      <c r="D667" t="s">
        <v>677</v>
      </c>
    </row>
    <row r="668" spans="1:4" x14ac:dyDescent="0.25">
      <c r="A668" s="16" t="s">
        <v>42</v>
      </c>
      <c r="B668" t="s">
        <v>43</v>
      </c>
      <c r="C668" t="s">
        <v>709</v>
      </c>
      <c r="D668" t="s">
        <v>717</v>
      </c>
    </row>
    <row r="669" spans="1:4" x14ac:dyDescent="0.25">
      <c r="A669" s="16" t="s">
        <v>48</v>
      </c>
      <c r="B669" t="s">
        <v>49</v>
      </c>
      <c r="C669" t="s">
        <v>709</v>
      </c>
      <c r="D669" t="s">
        <v>99</v>
      </c>
    </row>
    <row r="670" spans="1:4" x14ac:dyDescent="0.25">
      <c r="A670" s="16" t="s">
        <v>36</v>
      </c>
      <c r="B670" t="s">
        <v>37</v>
      </c>
      <c r="C670" t="s">
        <v>709</v>
      </c>
      <c r="D670" t="s">
        <v>718</v>
      </c>
    </row>
    <row r="671" spans="1:4" x14ac:dyDescent="0.25">
      <c r="A671" s="16" t="s">
        <v>12</v>
      </c>
      <c r="B671" t="s">
        <v>13</v>
      </c>
      <c r="C671" t="s">
        <v>709</v>
      </c>
      <c r="D671" t="s">
        <v>719</v>
      </c>
    </row>
    <row r="672" spans="1:4" x14ac:dyDescent="0.25">
      <c r="A672" s="16" t="s">
        <v>16</v>
      </c>
      <c r="B672" t="s">
        <v>17</v>
      </c>
      <c r="C672" t="s">
        <v>709</v>
      </c>
      <c r="D672" t="s">
        <v>720</v>
      </c>
    </row>
    <row r="673" spans="1:4" x14ac:dyDescent="0.25">
      <c r="A673" s="16" t="s">
        <v>22</v>
      </c>
      <c r="B673" t="s">
        <v>23</v>
      </c>
      <c r="C673" t="s">
        <v>709</v>
      </c>
      <c r="D673" t="s">
        <v>721</v>
      </c>
    </row>
    <row r="674" spans="1:4" x14ac:dyDescent="0.25">
      <c r="A674" s="16" t="s">
        <v>40</v>
      </c>
      <c r="B674" t="s">
        <v>41</v>
      </c>
      <c r="C674" t="s">
        <v>709</v>
      </c>
      <c r="D674" t="s">
        <v>722</v>
      </c>
    </row>
    <row r="675" spans="1:4" x14ac:dyDescent="0.25">
      <c r="A675" s="16" t="s">
        <v>44</v>
      </c>
      <c r="B675" t="s">
        <v>45</v>
      </c>
      <c r="C675" t="s">
        <v>709</v>
      </c>
      <c r="D675" t="s">
        <v>723</v>
      </c>
    </row>
    <row r="676" spans="1:4" x14ac:dyDescent="0.25">
      <c r="A676" s="16" t="s">
        <v>6</v>
      </c>
      <c r="B676" t="s">
        <v>7</v>
      </c>
      <c r="C676" t="s">
        <v>709</v>
      </c>
      <c r="D676" t="s">
        <v>724</v>
      </c>
    </row>
    <row r="677" spans="1:4" x14ac:dyDescent="0.25">
      <c r="A677" s="16" t="s">
        <v>50</v>
      </c>
      <c r="B677" t="s">
        <v>51</v>
      </c>
      <c r="C677" t="s">
        <v>709</v>
      </c>
      <c r="D677" t="s">
        <v>725</v>
      </c>
    </row>
    <row r="678" spans="1:4" x14ac:dyDescent="0.25">
      <c r="A678" s="16" t="s">
        <v>10</v>
      </c>
      <c r="B678" t="s">
        <v>11</v>
      </c>
      <c r="C678" t="s">
        <v>709</v>
      </c>
      <c r="D678" t="s">
        <v>726</v>
      </c>
    </row>
    <row r="679" spans="1:4" x14ac:dyDescent="0.25">
      <c r="A679" s="16" t="s">
        <v>30</v>
      </c>
      <c r="B679" t="s">
        <v>31</v>
      </c>
      <c r="C679" t="s">
        <v>709</v>
      </c>
      <c r="D679" t="s">
        <v>727</v>
      </c>
    </row>
    <row r="680" spans="1:4" x14ac:dyDescent="0.25">
      <c r="A680" s="16" t="s">
        <v>52</v>
      </c>
      <c r="B680" t="s">
        <v>53</v>
      </c>
      <c r="C680" t="s">
        <v>709</v>
      </c>
      <c r="D680" t="s">
        <v>728</v>
      </c>
    </row>
    <row r="681" spans="1:4" x14ac:dyDescent="0.25">
      <c r="A681" s="16" t="s">
        <v>26</v>
      </c>
      <c r="B681" t="s">
        <v>27</v>
      </c>
      <c r="C681" t="s">
        <v>709</v>
      </c>
      <c r="D681" t="s">
        <v>729</v>
      </c>
    </row>
    <row r="682" spans="1:4" x14ac:dyDescent="0.25">
      <c r="A682" s="16" t="s">
        <v>46</v>
      </c>
      <c r="B682" t="s">
        <v>47</v>
      </c>
      <c r="C682" t="s">
        <v>709</v>
      </c>
      <c r="D682" t="s">
        <v>730</v>
      </c>
    </row>
    <row r="683" spans="1:4" x14ac:dyDescent="0.25">
      <c r="A683" s="16" t="s">
        <v>14</v>
      </c>
      <c r="B683" t="s">
        <v>15</v>
      </c>
      <c r="C683" t="s">
        <v>731</v>
      </c>
      <c r="D683" t="s">
        <v>732</v>
      </c>
    </row>
    <row r="684" spans="1:4" x14ac:dyDescent="0.25">
      <c r="A684" s="16" t="s">
        <v>72</v>
      </c>
      <c r="B684" t="s">
        <v>91</v>
      </c>
      <c r="C684" t="s">
        <v>731</v>
      </c>
      <c r="D684" t="s">
        <v>733</v>
      </c>
    </row>
    <row r="685" spans="1:4" x14ac:dyDescent="0.25">
      <c r="A685" s="16" t="s">
        <v>2</v>
      </c>
      <c r="B685" t="s">
        <v>3</v>
      </c>
      <c r="C685" t="s">
        <v>731</v>
      </c>
      <c r="D685" t="s">
        <v>734</v>
      </c>
    </row>
    <row r="686" spans="1:4" x14ac:dyDescent="0.25">
      <c r="A686" s="16" t="s">
        <v>24</v>
      </c>
      <c r="B686" t="s">
        <v>25</v>
      </c>
      <c r="C686" t="s">
        <v>731</v>
      </c>
      <c r="D686" t="s">
        <v>735</v>
      </c>
    </row>
    <row r="687" spans="1:4" x14ac:dyDescent="0.25">
      <c r="A687" s="16" t="s">
        <v>6</v>
      </c>
      <c r="B687" t="s">
        <v>7</v>
      </c>
      <c r="C687" t="s">
        <v>731</v>
      </c>
      <c r="D687" t="s">
        <v>736</v>
      </c>
    </row>
    <row r="688" spans="1:4" x14ac:dyDescent="0.25">
      <c r="A688" s="16" t="s">
        <v>28</v>
      </c>
      <c r="B688" t="s">
        <v>29</v>
      </c>
      <c r="C688" t="s">
        <v>731</v>
      </c>
      <c r="D688" t="s">
        <v>737</v>
      </c>
    </row>
    <row r="689" spans="1:4" x14ac:dyDescent="0.25">
      <c r="A689" s="16" t="s">
        <v>36</v>
      </c>
      <c r="B689" t="s">
        <v>37</v>
      </c>
      <c r="C689" t="s">
        <v>731</v>
      </c>
      <c r="D689" t="s">
        <v>738</v>
      </c>
    </row>
    <row r="690" spans="1:4" x14ac:dyDescent="0.25">
      <c r="A690" s="16" t="s">
        <v>30</v>
      </c>
      <c r="B690" t="s">
        <v>31</v>
      </c>
      <c r="C690" t="s">
        <v>731</v>
      </c>
      <c r="D690" t="s">
        <v>693</v>
      </c>
    </row>
    <row r="691" spans="1:4" x14ac:dyDescent="0.25">
      <c r="A691" s="16" t="s">
        <v>52</v>
      </c>
      <c r="B691" t="s">
        <v>53</v>
      </c>
      <c r="C691" t="s">
        <v>731</v>
      </c>
      <c r="D691" t="s">
        <v>739</v>
      </c>
    </row>
    <row r="692" spans="1:4" x14ac:dyDescent="0.25">
      <c r="A692" s="16" t="s">
        <v>44</v>
      </c>
      <c r="B692" t="s">
        <v>45</v>
      </c>
      <c r="C692" t="s">
        <v>731</v>
      </c>
      <c r="D692" t="s">
        <v>740</v>
      </c>
    </row>
    <row r="693" spans="1:4" x14ac:dyDescent="0.25">
      <c r="A693" s="16" t="s">
        <v>22</v>
      </c>
      <c r="B693" t="s">
        <v>23</v>
      </c>
      <c r="C693" t="s">
        <v>731</v>
      </c>
      <c r="D693" t="s">
        <v>741</v>
      </c>
    </row>
    <row r="694" spans="1:4" x14ac:dyDescent="0.25">
      <c r="A694" s="16" t="s">
        <v>8</v>
      </c>
      <c r="B694" t="s">
        <v>9</v>
      </c>
      <c r="C694" t="s">
        <v>731</v>
      </c>
      <c r="D694" t="s">
        <v>535</v>
      </c>
    </row>
    <row r="695" spans="1:4" x14ac:dyDescent="0.25">
      <c r="A695" s="16" t="s">
        <v>34</v>
      </c>
      <c r="B695" t="s">
        <v>35</v>
      </c>
      <c r="C695" t="s">
        <v>731</v>
      </c>
      <c r="D695" t="s">
        <v>742</v>
      </c>
    </row>
    <row r="696" spans="1:4" x14ac:dyDescent="0.25">
      <c r="A696" s="16" t="s">
        <v>20</v>
      </c>
      <c r="B696" t="s">
        <v>21</v>
      </c>
      <c r="C696" t="s">
        <v>731</v>
      </c>
      <c r="D696" t="s">
        <v>743</v>
      </c>
    </row>
    <row r="697" spans="1:4" x14ac:dyDescent="0.25">
      <c r="A697" s="16" t="s">
        <v>38</v>
      </c>
      <c r="B697" t="s">
        <v>39</v>
      </c>
      <c r="C697" t="s">
        <v>731</v>
      </c>
      <c r="D697" t="s">
        <v>744</v>
      </c>
    </row>
    <row r="698" spans="1:4" x14ac:dyDescent="0.25">
      <c r="A698" s="16" t="s">
        <v>32</v>
      </c>
      <c r="B698" t="s">
        <v>33</v>
      </c>
      <c r="C698" t="s">
        <v>731</v>
      </c>
      <c r="D698" t="s">
        <v>745</v>
      </c>
    </row>
    <row r="699" spans="1:4" x14ac:dyDescent="0.25">
      <c r="A699" s="16" t="s">
        <v>12</v>
      </c>
      <c r="B699" t="s">
        <v>13</v>
      </c>
      <c r="C699" t="s">
        <v>731</v>
      </c>
      <c r="D699" t="s">
        <v>464</v>
      </c>
    </row>
    <row r="700" spans="1:4" x14ac:dyDescent="0.25">
      <c r="A700" s="16" t="s">
        <v>40</v>
      </c>
      <c r="B700" t="s">
        <v>41</v>
      </c>
      <c r="C700" t="s">
        <v>731</v>
      </c>
      <c r="D700" t="s">
        <v>746</v>
      </c>
    </row>
    <row r="701" spans="1:4" x14ac:dyDescent="0.25">
      <c r="A701" s="16" t="s">
        <v>18</v>
      </c>
      <c r="B701" t="s">
        <v>19</v>
      </c>
      <c r="C701" t="s">
        <v>731</v>
      </c>
      <c r="D701" t="s">
        <v>747</v>
      </c>
    </row>
    <row r="702" spans="1:4" x14ac:dyDescent="0.25">
      <c r="A702" s="16" t="s">
        <v>16</v>
      </c>
      <c r="B702" t="s">
        <v>17</v>
      </c>
      <c r="C702" t="s">
        <v>731</v>
      </c>
      <c r="D702" t="s">
        <v>748</v>
      </c>
    </row>
    <row r="703" spans="1:4" x14ac:dyDescent="0.25">
      <c r="A703" s="16" t="s">
        <v>26</v>
      </c>
      <c r="B703" t="s">
        <v>27</v>
      </c>
      <c r="C703" t="s">
        <v>731</v>
      </c>
      <c r="D703" t="s">
        <v>749</v>
      </c>
    </row>
    <row r="704" spans="1:4" x14ac:dyDescent="0.25">
      <c r="A704" s="16" t="s">
        <v>50</v>
      </c>
      <c r="B704" t="s">
        <v>51</v>
      </c>
      <c r="C704" t="s">
        <v>731</v>
      </c>
      <c r="D704" t="s">
        <v>154</v>
      </c>
    </row>
    <row r="705" spans="1:4" x14ac:dyDescent="0.25">
      <c r="A705" s="16" t="s">
        <v>48</v>
      </c>
      <c r="B705" t="s">
        <v>49</v>
      </c>
      <c r="C705" t="s">
        <v>731</v>
      </c>
      <c r="D705" t="s">
        <v>750</v>
      </c>
    </row>
    <row r="706" spans="1:4" x14ac:dyDescent="0.25">
      <c r="A706" s="16" t="s">
        <v>42</v>
      </c>
      <c r="B706" t="s">
        <v>43</v>
      </c>
      <c r="C706" t="s">
        <v>731</v>
      </c>
      <c r="D706" t="s">
        <v>751</v>
      </c>
    </row>
    <row r="707" spans="1:4" x14ac:dyDescent="0.25">
      <c r="A707" s="16" t="s">
        <v>10</v>
      </c>
      <c r="B707" t="s">
        <v>11</v>
      </c>
      <c r="C707" t="s">
        <v>731</v>
      </c>
      <c r="D707" t="s">
        <v>752</v>
      </c>
    </row>
    <row r="708" spans="1:4" x14ac:dyDescent="0.25">
      <c r="A708" s="16" t="s">
        <v>4</v>
      </c>
      <c r="B708" t="s">
        <v>5</v>
      </c>
      <c r="C708" t="s">
        <v>731</v>
      </c>
      <c r="D708" t="s">
        <v>753</v>
      </c>
    </row>
    <row r="709" spans="1:4" x14ac:dyDescent="0.25">
      <c r="A709" s="16" t="s">
        <v>28</v>
      </c>
      <c r="B709" t="s">
        <v>29</v>
      </c>
      <c r="C709" t="s">
        <v>754</v>
      </c>
      <c r="D709" t="s">
        <v>301</v>
      </c>
    </row>
    <row r="710" spans="1:4" x14ac:dyDescent="0.25">
      <c r="A710" s="16" t="s">
        <v>22</v>
      </c>
      <c r="B710" t="s">
        <v>23</v>
      </c>
      <c r="C710" t="s">
        <v>754</v>
      </c>
      <c r="D710" t="s">
        <v>640</v>
      </c>
    </row>
    <row r="711" spans="1:4" x14ac:dyDescent="0.25">
      <c r="A711" s="16" t="s">
        <v>40</v>
      </c>
      <c r="B711" t="s">
        <v>41</v>
      </c>
      <c r="C711" t="s">
        <v>754</v>
      </c>
      <c r="D711" t="s">
        <v>755</v>
      </c>
    </row>
    <row r="712" spans="1:4" x14ac:dyDescent="0.25">
      <c r="A712" s="16" t="s">
        <v>48</v>
      </c>
      <c r="B712" t="s">
        <v>49</v>
      </c>
      <c r="C712" t="s">
        <v>754</v>
      </c>
      <c r="D712" t="s">
        <v>756</v>
      </c>
    </row>
    <row r="713" spans="1:4" x14ac:dyDescent="0.25">
      <c r="A713" s="16" t="s">
        <v>38</v>
      </c>
      <c r="B713" t="s">
        <v>39</v>
      </c>
      <c r="C713" t="s">
        <v>754</v>
      </c>
      <c r="D713" t="s">
        <v>757</v>
      </c>
    </row>
    <row r="714" spans="1:4" x14ac:dyDescent="0.25">
      <c r="A714" s="16" t="s">
        <v>16</v>
      </c>
      <c r="B714" t="s">
        <v>17</v>
      </c>
      <c r="C714" t="s">
        <v>754</v>
      </c>
      <c r="D714" t="s">
        <v>758</v>
      </c>
    </row>
    <row r="715" spans="1:4" x14ac:dyDescent="0.25">
      <c r="A715" s="16" t="s">
        <v>34</v>
      </c>
      <c r="B715" t="s">
        <v>35</v>
      </c>
      <c r="C715" t="s">
        <v>754</v>
      </c>
      <c r="D715" t="s">
        <v>759</v>
      </c>
    </row>
    <row r="716" spans="1:4" x14ac:dyDescent="0.25">
      <c r="A716" s="16" t="s">
        <v>6</v>
      </c>
      <c r="B716" t="s">
        <v>7</v>
      </c>
      <c r="C716" t="s">
        <v>754</v>
      </c>
      <c r="D716" t="s">
        <v>760</v>
      </c>
    </row>
    <row r="717" spans="1:4" x14ac:dyDescent="0.25">
      <c r="A717" s="16" t="s">
        <v>26</v>
      </c>
      <c r="B717" t="s">
        <v>27</v>
      </c>
      <c r="C717" t="s">
        <v>754</v>
      </c>
      <c r="D717" t="s">
        <v>761</v>
      </c>
    </row>
    <row r="718" spans="1:4" x14ac:dyDescent="0.25">
      <c r="A718" s="16" t="s">
        <v>42</v>
      </c>
      <c r="B718" t="s">
        <v>43</v>
      </c>
      <c r="C718" t="s">
        <v>754</v>
      </c>
      <c r="D718" t="s">
        <v>762</v>
      </c>
    </row>
    <row r="719" spans="1:4" x14ac:dyDescent="0.25">
      <c r="A719" s="16" t="s">
        <v>8</v>
      </c>
      <c r="B719" t="s">
        <v>9</v>
      </c>
      <c r="C719" t="s">
        <v>754</v>
      </c>
      <c r="D719" t="s">
        <v>763</v>
      </c>
    </row>
    <row r="720" spans="1:4" x14ac:dyDescent="0.25">
      <c r="A720" s="16" t="s">
        <v>14</v>
      </c>
      <c r="B720" t="s">
        <v>15</v>
      </c>
      <c r="C720" t="s">
        <v>754</v>
      </c>
      <c r="D720" t="s">
        <v>277</v>
      </c>
    </row>
    <row r="721" spans="1:4" x14ac:dyDescent="0.25">
      <c r="A721" s="16" t="s">
        <v>4</v>
      </c>
      <c r="B721" t="s">
        <v>5</v>
      </c>
      <c r="C721" t="s">
        <v>754</v>
      </c>
      <c r="D721" t="s">
        <v>764</v>
      </c>
    </row>
    <row r="722" spans="1:4" x14ac:dyDescent="0.25">
      <c r="A722" s="16" t="s">
        <v>72</v>
      </c>
      <c r="B722" t="s">
        <v>91</v>
      </c>
      <c r="C722" t="s">
        <v>754</v>
      </c>
      <c r="D722" t="s">
        <v>722</v>
      </c>
    </row>
    <row r="723" spans="1:4" x14ac:dyDescent="0.25">
      <c r="A723" s="16" t="s">
        <v>52</v>
      </c>
      <c r="B723" t="s">
        <v>53</v>
      </c>
      <c r="C723" t="s">
        <v>754</v>
      </c>
      <c r="D723" t="s">
        <v>671</v>
      </c>
    </row>
    <row r="724" spans="1:4" x14ac:dyDescent="0.25">
      <c r="A724" s="16" t="s">
        <v>18</v>
      </c>
      <c r="B724" t="s">
        <v>19</v>
      </c>
      <c r="C724" t="s">
        <v>754</v>
      </c>
      <c r="D724" t="s">
        <v>765</v>
      </c>
    </row>
    <row r="725" spans="1:4" x14ac:dyDescent="0.25">
      <c r="A725" s="16" t="s">
        <v>30</v>
      </c>
      <c r="B725" t="s">
        <v>31</v>
      </c>
      <c r="C725" t="s">
        <v>754</v>
      </c>
      <c r="D725" t="s">
        <v>766</v>
      </c>
    </row>
    <row r="726" spans="1:4" x14ac:dyDescent="0.25">
      <c r="A726" s="16" t="s">
        <v>32</v>
      </c>
      <c r="B726" t="s">
        <v>33</v>
      </c>
      <c r="C726" t="s">
        <v>754</v>
      </c>
      <c r="D726" t="s">
        <v>767</v>
      </c>
    </row>
    <row r="727" spans="1:4" x14ac:dyDescent="0.25">
      <c r="A727" s="16" t="s">
        <v>50</v>
      </c>
      <c r="B727" t="s">
        <v>51</v>
      </c>
      <c r="C727" t="s">
        <v>754</v>
      </c>
      <c r="D727" t="s">
        <v>768</v>
      </c>
    </row>
    <row r="728" spans="1:4" x14ac:dyDescent="0.25">
      <c r="A728" s="16" t="s">
        <v>2</v>
      </c>
      <c r="B728" t="s">
        <v>3</v>
      </c>
      <c r="C728" t="s">
        <v>754</v>
      </c>
      <c r="D728" t="s">
        <v>400</v>
      </c>
    </row>
    <row r="729" spans="1:4" x14ac:dyDescent="0.25">
      <c r="A729" s="16" t="s">
        <v>46</v>
      </c>
      <c r="B729" t="s">
        <v>47</v>
      </c>
      <c r="C729" t="s">
        <v>754</v>
      </c>
      <c r="D729" t="s">
        <v>769</v>
      </c>
    </row>
    <row r="730" spans="1:4" x14ac:dyDescent="0.25">
      <c r="A730" s="16" t="s">
        <v>20</v>
      </c>
      <c r="B730" t="s">
        <v>21</v>
      </c>
      <c r="C730" t="s">
        <v>754</v>
      </c>
      <c r="D730" t="s">
        <v>770</v>
      </c>
    </row>
    <row r="731" spans="1:4" x14ac:dyDescent="0.25">
      <c r="A731" s="16" t="s">
        <v>36</v>
      </c>
      <c r="B731" t="s">
        <v>37</v>
      </c>
      <c r="C731" t="s">
        <v>754</v>
      </c>
      <c r="D731" t="s">
        <v>770</v>
      </c>
    </row>
    <row r="732" spans="1:4" x14ac:dyDescent="0.25">
      <c r="A732" s="16" t="s">
        <v>44</v>
      </c>
      <c r="B732" t="s">
        <v>45</v>
      </c>
      <c r="C732" t="s">
        <v>754</v>
      </c>
      <c r="D732" t="s">
        <v>771</v>
      </c>
    </row>
    <row r="733" spans="1:4" x14ac:dyDescent="0.25">
      <c r="A733" s="16" t="s">
        <v>10</v>
      </c>
      <c r="B733" t="s">
        <v>11</v>
      </c>
      <c r="C733" t="s">
        <v>754</v>
      </c>
      <c r="D733" t="s">
        <v>772</v>
      </c>
    </row>
    <row r="734" spans="1:4" x14ac:dyDescent="0.25">
      <c r="A734" s="16" t="s">
        <v>12</v>
      </c>
      <c r="B734" t="s">
        <v>13</v>
      </c>
      <c r="C734" t="s">
        <v>754</v>
      </c>
      <c r="D734" t="s">
        <v>773</v>
      </c>
    </row>
    <row r="735" spans="1:4" x14ac:dyDescent="0.25">
      <c r="A735" s="16" t="s">
        <v>8</v>
      </c>
      <c r="B735" t="s">
        <v>9</v>
      </c>
      <c r="C735" t="s">
        <v>774</v>
      </c>
      <c r="D735" t="s">
        <v>476</v>
      </c>
    </row>
    <row r="736" spans="1:4" x14ac:dyDescent="0.25">
      <c r="A736" s="16" t="s">
        <v>4</v>
      </c>
      <c r="B736" t="s">
        <v>5</v>
      </c>
      <c r="C736" t="s">
        <v>774</v>
      </c>
      <c r="D736" t="s">
        <v>775</v>
      </c>
    </row>
    <row r="737" spans="1:4" x14ac:dyDescent="0.25">
      <c r="A737" s="16" t="s">
        <v>52</v>
      </c>
      <c r="B737" t="s">
        <v>53</v>
      </c>
      <c r="C737" t="s">
        <v>774</v>
      </c>
      <c r="D737" t="s">
        <v>776</v>
      </c>
    </row>
    <row r="738" spans="1:4" x14ac:dyDescent="0.25">
      <c r="A738" s="16" t="s">
        <v>36</v>
      </c>
      <c r="B738" t="s">
        <v>37</v>
      </c>
      <c r="C738" t="s">
        <v>774</v>
      </c>
      <c r="D738" t="s">
        <v>777</v>
      </c>
    </row>
    <row r="739" spans="1:4" x14ac:dyDescent="0.25">
      <c r="A739" s="16" t="s">
        <v>40</v>
      </c>
      <c r="B739" t="s">
        <v>41</v>
      </c>
      <c r="C739" t="s">
        <v>774</v>
      </c>
      <c r="D739" t="s">
        <v>778</v>
      </c>
    </row>
    <row r="740" spans="1:4" x14ac:dyDescent="0.25">
      <c r="A740" s="16" t="s">
        <v>24</v>
      </c>
      <c r="B740" t="s">
        <v>25</v>
      </c>
      <c r="C740" t="s">
        <v>774</v>
      </c>
      <c r="D740" t="s">
        <v>779</v>
      </c>
    </row>
    <row r="741" spans="1:4" x14ac:dyDescent="0.25">
      <c r="A741" s="16" t="s">
        <v>46</v>
      </c>
      <c r="B741" t="s">
        <v>47</v>
      </c>
      <c r="C741" t="s">
        <v>774</v>
      </c>
      <c r="D741" t="s">
        <v>780</v>
      </c>
    </row>
    <row r="742" spans="1:4" x14ac:dyDescent="0.25">
      <c r="A742" s="16" t="s">
        <v>42</v>
      </c>
      <c r="B742" t="s">
        <v>43</v>
      </c>
      <c r="C742" t="s">
        <v>774</v>
      </c>
      <c r="D742" t="s">
        <v>328</v>
      </c>
    </row>
    <row r="743" spans="1:4" x14ac:dyDescent="0.25">
      <c r="A743" s="16" t="s">
        <v>32</v>
      </c>
      <c r="B743" t="s">
        <v>33</v>
      </c>
      <c r="C743" t="s">
        <v>774</v>
      </c>
      <c r="D743" t="s">
        <v>375</v>
      </c>
    </row>
    <row r="744" spans="1:4" x14ac:dyDescent="0.25">
      <c r="A744" s="16" t="s">
        <v>38</v>
      </c>
      <c r="B744" t="s">
        <v>39</v>
      </c>
      <c r="C744" t="s">
        <v>774</v>
      </c>
      <c r="D744" t="s">
        <v>781</v>
      </c>
    </row>
    <row r="745" spans="1:4" x14ac:dyDescent="0.25">
      <c r="A745" s="16" t="s">
        <v>12</v>
      </c>
      <c r="B745" t="s">
        <v>13</v>
      </c>
      <c r="C745" t="s">
        <v>774</v>
      </c>
      <c r="D745" t="s">
        <v>782</v>
      </c>
    </row>
    <row r="746" spans="1:4" x14ac:dyDescent="0.25">
      <c r="A746" s="16" t="s">
        <v>18</v>
      </c>
      <c r="B746" t="s">
        <v>19</v>
      </c>
      <c r="C746" t="s">
        <v>774</v>
      </c>
      <c r="D746" t="s">
        <v>783</v>
      </c>
    </row>
    <row r="747" spans="1:4" x14ac:dyDescent="0.25">
      <c r="A747" s="16" t="s">
        <v>44</v>
      </c>
      <c r="B747" t="s">
        <v>45</v>
      </c>
      <c r="C747" t="s">
        <v>774</v>
      </c>
      <c r="D747" t="s">
        <v>784</v>
      </c>
    </row>
    <row r="748" spans="1:4" x14ac:dyDescent="0.25">
      <c r="A748" s="16" t="s">
        <v>14</v>
      </c>
      <c r="B748" t="s">
        <v>15</v>
      </c>
      <c r="C748" t="s">
        <v>774</v>
      </c>
      <c r="D748" t="s">
        <v>309</v>
      </c>
    </row>
    <row r="749" spans="1:4" x14ac:dyDescent="0.25">
      <c r="A749" s="16" t="s">
        <v>30</v>
      </c>
      <c r="B749" t="s">
        <v>31</v>
      </c>
      <c r="C749" t="s">
        <v>774</v>
      </c>
      <c r="D749" t="s">
        <v>785</v>
      </c>
    </row>
    <row r="750" spans="1:4" x14ac:dyDescent="0.25">
      <c r="A750" s="16" t="s">
        <v>22</v>
      </c>
      <c r="B750" t="s">
        <v>23</v>
      </c>
      <c r="C750" t="s">
        <v>774</v>
      </c>
      <c r="D750" t="s">
        <v>786</v>
      </c>
    </row>
    <row r="751" spans="1:4" x14ac:dyDescent="0.25">
      <c r="A751" s="16" t="s">
        <v>50</v>
      </c>
      <c r="B751" t="s">
        <v>51</v>
      </c>
      <c r="C751" t="s">
        <v>774</v>
      </c>
      <c r="D751" t="s">
        <v>787</v>
      </c>
    </row>
    <row r="752" spans="1:4" x14ac:dyDescent="0.25">
      <c r="A752" s="16" t="s">
        <v>10</v>
      </c>
      <c r="B752" t="s">
        <v>11</v>
      </c>
      <c r="C752" t="s">
        <v>774</v>
      </c>
      <c r="D752" t="s">
        <v>426</v>
      </c>
    </row>
    <row r="753" spans="1:4" x14ac:dyDescent="0.25">
      <c r="A753" s="16" t="s">
        <v>2</v>
      </c>
      <c r="B753" t="s">
        <v>3</v>
      </c>
      <c r="C753" t="s">
        <v>774</v>
      </c>
      <c r="D753" t="s">
        <v>788</v>
      </c>
    </row>
    <row r="754" spans="1:4" x14ac:dyDescent="0.25">
      <c r="A754" s="16" t="s">
        <v>20</v>
      </c>
      <c r="B754" t="s">
        <v>21</v>
      </c>
      <c r="C754" t="s">
        <v>774</v>
      </c>
      <c r="D754" t="s">
        <v>789</v>
      </c>
    </row>
    <row r="755" spans="1:4" x14ac:dyDescent="0.25">
      <c r="A755" s="16" t="s">
        <v>6</v>
      </c>
      <c r="B755" t="s">
        <v>7</v>
      </c>
      <c r="C755" t="s">
        <v>774</v>
      </c>
      <c r="D755" t="s">
        <v>790</v>
      </c>
    </row>
    <row r="756" spans="1:4" x14ac:dyDescent="0.25">
      <c r="A756" s="16" t="s">
        <v>48</v>
      </c>
      <c r="B756" t="s">
        <v>49</v>
      </c>
      <c r="C756" t="s">
        <v>774</v>
      </c>
      <c r="D756" t="s">
        <v>791</v>
      </c>
    </row>
    <row r="757" spans="1:4" x14ac:dyDescent="0.25">
      <c r="A757" s="16" t="s">
        <v>16</v>
      </c>
      <c r="B757" t="s">
        <v>17</v>
      </c>
      <c r="C757" t="s">
        <v>774</v>
      </c>
      <c r="D757" t="s">
        <v>667</v>
      </c>
    </row>
    <row r="758" spans="1:4" x14ac:dyDescent="0.25">
      <c r="A758" s="16" t="s">
        <v>26</v>
      </c>
      <c r="B758" t="s">
        <v>27</v>
      </c>
      <c r="C758" t="s">
        <v>774</v>
      </c>
      <c r="D758" t="s">
        <v>792</v>
      </c>
    </row>
    <row r="759" spans="1:4" x14ac:dyDescent="0.25">
      <c r="A759" s="16" t="s">
        <v>34</v>
      </c>
      <c r="B759" t="s">
        <v>35</v>
      </c>
      <c r="C759" t="s">
        <v>774</v>
      </c>
      <c r="D759" t="s">
        <v>793</v>
      </c>
    </row>
    <row r="760" spans="1:4" x14ac:dyDescent="0.25">
      <c r="A760" s="16" t="s">
        <v>72</v>
      </c>
      <c r="B760" t="s">
        <v>91</v>
      </c>
      <c r="C760" t="s">
        <v>774</v>
      </c>
      <c r="D760" t="s">
        <v>630</v>
      </c>
    </row>
    <row r="761" spans="1:4" x14ac:dyDescent="0.25">
      <c r="A761" s="16" t="s">
        <v>2</v>
      </c>
      <c r="B761" t="s">
        <v>3</v>
      </c>
      <c r="C761" t="s">
        <v>55</v>
      </c>
      <c r="D761" t="s">
        <v>794</v>
      </c>
    </row>
    <row r="762" spans="1:4" x14ac:dyDescent="0.25">
      <c r="A762" s="16" t="s">
        <v>4</v>
      </c>
      <c r="B762" t="s">
        <v>5</v>
      </c>
      <c r="C762" t="s">
        <v>55</v>
      </c>
      <c r="D762" t="s">
        <v>795</v>
      </c>
    </row>
    <row r="763" spans="1:4" x14ac:dyDescent="0.25">
      <c r="A763" s="16" t="s">
        <v>32</v>
      </c>
      <c r="B763" t="s">
        <v>33</v>
      </c>
      <c r="C763" t="s">
        <v>55</v>
      </c>
      <c r="D763" t="s">
        <v>796</v>
      </c>
    </row>
    <row r="764" spans="1:4" x14ac:dyDescent="0.25">
      <c r="A764" s="16" t="s">
        <v>40</v>
      </c>
      <c r="B764" t="s">
        <v>41</v>
      </c>
      <c r="C764" t="s">
        <v>55</v>
      </c>
      <c r="D764" t="s">
        <v>797</v>
      </c>
    </row>
    <row r="765" spans="1:4" x14ac:dyDescent="0.25">
      <c r="A765" s="16" t="s">
        <v>6</v>
      </c>
      <c r="B765" t="s">
        <v>7</v>
      </c>
      <c r="C765" t="s">
        <v>55</v>
      </c>
      <c r="D765" t="s">
        <v>798</v>
      </c>
    </row>
    <row r="766" spans="1:4" x14ac:dyDescent="0.25">
      <c r="A766" s="16" t="s">
        <v>24</v>
      </c>
      <c r="B766" t="s">
        <v>25</v>
      </c>
      <c r="C766" t="s">
        <v>55</v>
      </c>
      <c r="D766" t="s">
        <v>799</v>
      </c>
    </row>
    <row r="767" spans="1:4" x14ac:dyDescent="0.25">
      <c r="A767" s="16" t="s">
        <v>14</v>
      </c>
      <c r="B767" t="s">
        <v>15</v>
      </c>
      <c r="C767" t="s">
        <v>55</v>
      </c>
      <c r="D767" t="s">
        <v>800</v>
      </c>
    </row>
    <row r="768" spans="1:4" x14ac:dyDescent="0.25">
      <c r="A768" s="16" t="s">
        <v>20</v>
      </c>
      <c r="B768" t="s">
        <v>21</v>
      </c>
      <c r="C768" t="s">
        <v>55</v>
      </c>
      <c r="D768" t="s">
        <v>801</v>
      </c>
    </row>
    <row r="769" spans="1:4" x14ac:dyDescent="0.25">
      <c r="A769" s="16" t="s">
        <v>38</v>
      </c>
      <c r="B769" t="s">
        <v>39</v>
      </c>
      <c r="C769" t="s">
        <v>55</v>
      </c>
      <c r="D769" t="s">
        <v>802</v>
      </c>
    </row>
    <row r="770" spans="1:4" x14ac:dyDescent="0.25">
      <c r="A770" s="16" t="s">
        <v>30</v>
      </c>
      <c r="B770" t="s">
        <v>31</v>
      </c>
      <c r="C770" t="s">
        <v>55</v>
      </c>
      <c r="D770" t="s">
        <v>320</v>
      </c>
    </row>
    <row r="771" spans="1:4" x14ac:dyDescent="0.25">
      <c r="A771" s="16" t="s">
        <v>34</v>
      </c>
      <c r="B771" t="s">
        <v>35</v>
      </c>
      <c r="C771" t="s">
        <v>55</v>
      </c>
      <c r="D771" t="s">
        <v>803</v>
      </c>
    </row>
    <row r="772" spans="1:4" x14ac:dyDescent="0.25">
      <c r="A772" s="16" t="s">
        <v>28</v>
      </c>
      <c r="B772" t="s">
        <v>29</v>
      </c>
      <c r="C772" t="s">
        <v>55</v>
      </c>
      <c r="D772" t="s">
        <v>804</v>
      </c>
    </row>
    <row r="773" spans="1:4" x14ac:dyDescent="0.25">
      <c r="A773" s="16" t="s">
        <v>26</v>
      </c>
      <c r="B773" t="s">
        <v>27</v>
      </c>
      <c r="C773" t="s">
        <v>55</v>
      </c>
      <c r="D773" t="s">
        <v>300</v>
      </c>
    </row>
    <row r="774" spans="1:4" x14ac:dyDescent="0.25">
      <c r="A774" s="16" t="s">
        <v>48</v>
      </c>
      <c r="B774" t="s">
        <v>49</v>
      </c>
      <c r="C774" t="s">
        <v>55</v>
      </c>
      <c r="D774" t="s">
        <v>805</v>
      </c>
    </row>
    <row r="775" spans="1:4" x14ac:dyDescent="0.25">
      <c r="A775" s="16" t="s">
        <v>50</v>
      </c>
      <c r="B775" t="s">
        <v>51</v>
      </c>
      <c r="C775" t="s">
        <v>55</v>
      </c>
      <c r="D775" t="s">
        <v>806</v>
      </c>
    </row>
    <row r="776" spans="1:4" x14ac:dyDescent="0.25">
      <c r="A776" s="16" t="s">
        <v>12</v>
      </c>
      <c r="B776" t="s">
        <v>13</v>
      </c>
      <c r="C776" t="s">
        <v>55</v>
      </c>
      <c r="D776" t="s">
        <v>807</v>
      </c>
    </row>
    <row r="777" spans="1:4" x14ac:dyDescent="0.25">
      <c r="A777" s="16" t="s">
        <v>8</v>
      </c>
      <c r="B777" t="s">
        <v>9</v>
      </c>
      <c r="C777" t="s">
        <v>55</v>
      </c>
      <c r="D777" t="s">
        <v>808</v>
      </c>
    </row>
    <row r="778" spans="1:4" x14ac:dyDescent="0.25">
      <c r="A778" s="16" t="s">
        <v>46</v>
      </c>
      <c r="B778" t="s">
        <v>47</v>
      </c>
      <c r="C778" t="s">
        <v>55</v>
      </c>
      <c r="D778" t="s">
        <v>590</v>
      </c>
    </row>
    <row r="779" spans="1:4" x14ac:dyDescent="0.25">
      <c r="A779" s="16" t="s">
        <v>18</v>
      </c>
      <c r="B779" t="s">
        <v>19</v>
      </c>
      <c r="C779" t="s">
        <v>55</v>
      </c>
      <c r="D779" t="s">
        <v>809</v>
      </c>
    </row>
    <row r="780" spans="1:4" x14ac:dyDescent="0.25">
      <c r="A780" s="16" t="s">
        <v>42</v>
      </c>
      <c r="B780" t="s">
        <v>43</v>
      </c>
      <c r="C780" t="s">
        <v>55</v>
      </c>
      <c r="D780" t="s">
        <v>810</v>
      </c>
    </row>
    <row r="781" spans="1:4" x14ac:dyDescent="0.25">
      <c r="A781" s="16" t="s">
        <v>36</v>
      </c>
      <c r="B781" t="s">
        <v>37</v>
      </c>
      <c r="C781" t="s">
        <v>55</v>
      </c>
      <c r="D781" t="s">
        <v>811</v>
      </c>
    </row>
    <row r="782" spans="1:4" x14ac:dyDescent="0.25">
      <c r="A782" s="16" t="s">
        <v>10</v>
      </c>
      <c r="B782" t="s">
        <v>11</v>
      </c>
      <c r="C782" t="s">
        <v>55</v>
      </c>
      <c r="D782" t="s">
        <v>812</v>
      </c>
    </row>
    <row r="783" spans="1:4" x14ac:dyDescent="0.25">
      <c r="A783" s="16" t="s">
        <v>22</v>
      </c>
      <c r="B783" t="s">
        <v>23</v>
      </c>
      <c r="C783" t="s">
        <v>55</v>
      </c>
      <c r="D783" t="s">
        <v>813</v>
      </c>
    </row>
    <row r="784" spans="1:4" x14ac:dyDescent="0.25">
      <c r="A784" s="16" t="s">
        <v>44</v>
      </c>
      <c r="B784" t="s">
        <v>45</v>
      </c>
      <c r="C784" t="s">
        <v>55</v>
      </c>
      <c r="D784" t="s">
        <v>639</v>
      </c>
    </row>
    <row r="785" spans="1:4" x14ac:dyDescent="0.25">
      <c r="A785" s="16" t="s">
        <v>72</v>
      </c>
      <c r="B785" t="s">
        <v>91</v>
      </c>
      <c r="C785" t="s">
        <v>55</v>
      </c>
      <c r="D785" t="s">
        <v>814</v>
      </c>
    </row>
    <row r="786" spans="1:4" x14ac:dyDescent="0.25">
      <c r="A786" s="16" t="s">
        <v>16</v>
      </c>
      <c r="B786" t="s">
        <v>17</v>
      </c>
      <c r="C786" t="s">
        <v>55</v>
      </c>
      <c r="D786" t="s">
        <v>815</v>
      </c>
    </row>
    <row r="787" spans="1:4" x14ac:dyDescent="0.25">
      <c r="A787" s="16" t="s">
        <v>4</v>
      </c>
      <c r="B787" t="s">
        <v>5</v>
      </c>
      <c r="C787" t="s">
        <v>816</v>
      </c>
      <c r="D787" t="s">
        <v>817</v>
      </c>
    </row>
    <row r="788" spans="1:4" x14ac:dyDescent="0.25">
      <c r="A788" s="16" t="s">
        <v>16</v>
      </c>
      <c r="B788" t="s">
        <v>17</v>
      </c>
      <c r="C788" t="s">
        <v>816</v>
      </c>
      <c r="D788" t="s">
        <v>818</v>
      </c>
    </row>
    <row r="789" spans="1:4" x14ac:dyDescent="0.25">
      <c r="A789" s="16" t="s">
        <v>44</v>
      </c>
      <c r="B789" t="s">
        <v>45</v>
      </c>
      <c r="C789" t="s">
        <v>816</v>
      </c>
      <c r="D789" t="s">
        <v>442</v>
      </c>
    </row>
    <row r="790" spans="1:4" x14ac:dyDescent="0.25">
      <c r="A790" s="16" t="s">
        <v>10</v>
      </c>
      <c r="B790" t="s">
        <v>11</v>
      </c>
      <c r="C790" t="s">
        <v>816</v>
      </c>
      <c r="D790" t="s">
        <v>819</v>
      </c>
    </row>
    <row r="791" spans="1:4" x14ac:dyDescent="0.25">
      <c r="A791" s="16" t="s">
        <v>36</v>
      </c>
      <c r="B791" t="s">
        <v>37</v>
      </c>
      <c r="C791" t="s">
        <v>816</v>
      </c>
      <c r="D791" t="s">
        <v>820</v>
      </c>
    </row>
    <row r="792" spans="1:4" x14ac:dyDescent="0.25">
      <c r="A792" s="16" t="s">
        <v>72</v>
      </c>
      <c r="B792" t="s">
        <v>91</v>
      </c>
      <c r="C792" t="s">
        <v>816</v>
      </c>
      <c r="D792" t="s">
        <v>236</v>
      </c>
    </row>
    <row r="793" spans="1:4" x14ac:dyDescent="0.25">
      <c r="A793" s="16" t="s">
        <v>46</v>
      </c>
      <c r="B793" t="s">
        <v>47</v>
      </c>
      <c r="C793" t="s">
        <v>816</v>
      </c>
      <c r="D793" t="s">
        <v>593</v>
      </c>
    </row>
    <row r="794" spans="1:4" x14ac:dyDescent="0.25">
      <c r="A794" s="16" t="s">
        <v>24</v>
      </c>
      <c r="B794" t="s">
        <v>25</v>
      </c>
      <c r="C794" t="s">
        <v>816</v>
      </c>
      <c r="D794" t="s">
        <v>821</v>
      </c>
    </row>
    <row r="795" spans="1:4" x14ac:dyDescent="0.25">
      <c r="A795" s="16" t="s">
        <v>50</v>
      </c>
      <c r="B795" t="s">
        <v>51</v>
      </c>
      <c r="C795" t="s">
        <v>816</v>
      </c>
      <c r="D795" t="s">
        <v>822</v>
      </c>
    </row>
    <row r="796" spans="1:4" x14ac:dyDescent="0.25">
      <c r="A796" s="16" t="s">
        <v>12</v>
      </c>
      <c r="B796" t="s">
        <v>13</v>
      </c>
      <c r="C796" t="s">
        <v>816</v>
      </c>
      <c r="D796" t="s">
        <v>576</v>
      </c>
    </row>
    <row r="797" spans="1:4" x14ac:dyDescent="0.25">
      <c r="A797" s="16" t="s">
        <v>20</v>
      </c>
      <c r="B797" t="s">
        <v>21</v>
      </c>
      <c r="C797" t="s">
        <v>816</v>
      </c>
      <c r="D797" t="s">
        <v>823</v>
      </c>
    </row>
    <row r="798" spans="1:4" x14ac:dyDescent="0.25">
      <c r="A798" s="16" t="s">
        <v>8</v>
      </c>
      <c r="B798" t="s">
        <v>9</v>
      </c>
      <c r="C798" t="s">
        <v>816</v>
      </c>
      <c r="D798" t="s">
        <v>824</v>
      </c>
    </row>
    <row r="799" spans="1:4" x14ac:dyDescent="0.25">
      <c r="A799" s="16" t="s">
        <v>14</v>
      </c>
      <c r="B799" t="s">
        <v>15</v>
      </c>
      <c r="C799" t="s">
        <v>816</v>
      </c>
      <c r="D799" t="s">
        <v>825</v>
      </c>
    </row>
    <row r="800" spans="1:4" x14ac:dyDescent="0.25">
      <c r="A800" s="16" t="s">
        <v>30</v>
      </c>
      <c r="B800" t="s">
        <v>31</v>
      </c>
      <c r="C800" t="s">
        <v>816</v>
      </c>
      <c r="D800" t="s">
        <v>826</v>
      </c>
    </row>
    <row r="801" spans="1:4" x14ac:dyDescent="0.25">
      <c r="A801" s="16" t="s">
        <v>42</v>
      </c>
      <c r="B801" t="s">
        <v>43</v>
      </c>
      <c r="C801" t="s">
        <v>816</v>
      </c>
      <c r="D801" t="s">
        <v>827</v>
      </c>
    </row>
    <row r="802" spans="1:4" x14ac:dyDescent="0.25">
      <c r="A802" s="16" t="s">
        <v>2</v>
      </c>
      <c r="B802" t="s">
        <v>3</v>
      </c>
      <c r="C802" t="s">
        <v>816</v>
      </c>
      <c r="D802" t="s">
        <v>828</v>
      </c>
    </row>
    <row r="803" spans="1:4" x14ac:dyDescent="0.25">
      <c r="A803" s="16" t="s">
        <v>32</v>
      </c>
      <c r="B803" t="s">
        <v>33</v>
      </c>
      <c r="C803" t="s">
        <v>816</v>
      </c>
      <c r="D803" t="s">
        <v>829</v>
      </c>
    </row>
    <row r="804" spans="1:4" x14ac:dyDescent="0.25">
      <c r="A804" s="16" t="s">
        <v>26</v>
      </c>
      <c r="B804" t="s">
        <v>27</v>
      </c>
      <c r="C804" t="s">
        <v>816</v>
      </c>
      <c r="D804" t="s">
        <v>606</v>
      </c>
    </row>
    <row r="805" spans="1:4" x14ac:dyDescent="0.25">
      <c r="A805" s="16" t="s">
        <v>34</v>
      </c>
      <c r="B805" t="s">
        <v>35</v>
      </c>
      <c r="C805" t="s">
        <v>816</v>
      </c>
      <c r="D805" t="s">
        <v>830</v>
      </c>
    </row>
    <row r="806" spans="1:4" x14ac:dyDescent="0.25">
      <c r="A806" s="16" t="s">
        <v>6</v>
      </c>
      <c r="B806" t="s">
        <v>7</v>
      </c>
      <c r="C806" t="s">
        <v>816</v>
      </c>
      <c r="D806" t="s">
        <v>831</v>
      </c>
    </row>
    <row r="807" spans="1:4" x14ac:dyDescent="0.25">
      <c r="A807" s="16" t="s">
        <v>28</v>
      </c>
      <c r="B807" t="s">
        <v>29</v>
      </c>
      <c r="C807" t="s">
        <v>816</v>
      </c>
      <c r="D807" t="s">
        <v>832</v>
      </c>
    </row>
    <row r="808" spans="1:4" x14ac:dyDescent="0.25">
      <c r="A808" s="16" t="s">
        <v>48</v>
      </c>
      <c r="B808" t="s">
        <v>49</v>
      </c>
      <c r="C808" t="s">
        <v>816</v>
      </c>
      <c r="D808" t="s">
        <v>215</v>
      </c>
    </row>
    <row r="809" spans="1:4" x14ac:dyDescent="0.25">
      <c r="A809" s="16" t="s">
        <v>38</v>
      </c>
      <c r="B809" t="s">
        <v>39</v>
      </c>
      <c r="C809" t="s">
        <v>816</v>
      </c>
      <c r="D809" t="s">
        <v>833</v>
      </c>
    </row>
    <row r="810" spans="1:4" x14ac:dyDescent="0.25">
      <c r="A810" s="16" t="s">
        <v>52</v>
      </c>
      <c r="B810" t="s">
        <v>53</v>
      </c>
      <c r="C810" t="s">
        <v>816</v>
      </c>
      <c r="D810" t="s">
        <v>834</v>
      </c>
    </row>
    <row r="811" spans="1:4" x14ac:dyDescent="0.25">
      <c r="A811" s="16" t="s">
        <v>18</v>
      </c>
      <c r="B811" t="s">
        <v>19</v>
      </c>
      <c r="C811" t="s">
        <v>816</v>
      </c>
      <c r="D811" t="s">
        <v>380</v>
      </c>
    </row>
    <row r="812" spans="1:4" x14ac:dyDescent="0.25">
      <c r="A812" s="16" t="s">
        <v>40</v>
      </c>
      <c r="B812" t="s">
        <v>41</v>
      </c>
      <c r="C812" t="s">
        <v>816</v>
      </c>
      <c r="D812" t="s">
        <v>835</v>
      </c>
    </row>
    <row r="813" spans="1:4" x14ac:dyDescent="0.25">
      <c r="A813" s="16" t="s">
        <v>14</v>
      </c>
      <c r="B813" t="s">
        <v>15</v>
      </c>
      <c r="C813" t="s">
        <v>836</v>
      </c>
      <c r="D813" t="s">
        <v>837</v>
      </c>
    </row>
    <row r="814" spans="1:4" x14ac:dyDescent="0.25">
      <c r="A814" s="16" t="s">
        <v>40</v>
      </c>
      <c r="B814" t="s">
        <v>41</v>
      </c>
      <c r="C814" t="s">
        <v>836</v>
      </c>
      <c r="D814" t="s">
        <v>838</v>
      </c>
    </row>
    <row r="815" spans="1:4" x14ac:dyDescent="0.25">
      <c r="A815" s="16" t="s">
        <v>46</v>
      </c>
      <c r="B815" t="s">
        <v>47</v>
      </c>
      <c r="C815" t="s">
        <v>836</v>
      </c>
      <c r="D815" t="s">
        <v>812</v>
      </c>
    </row>
    <row r="816" spans="1:4" x14ac:dyDescent="0.25">
      <c r="A816" s="16" t="s">
        <v>4</v>
      </c>
      <c r="B816" t="s">
        <v>5</v>
      </c>
      <c r="C816" t="s">
        <v>836</v>
      </c>
      <c r="D816" t="s">
        <v>661</v>
      </c>
    </row>
    <row r="817" spans="1:4" x14ac:dyDescent="0.25">
      <c r="A817" s="16" t="s">
        <v>8</v>
      </c>
      <c r="B817" t="s">
        <v>9</v>
      </c>
      <c r="C817" t="s">
        <v>836</v>
      </c>
      <c r="D817" t="s">
        <v>839</v>
      </c>
    </row>
    <row r="818" spans="1:4" x14ac:dyDescent="0.25">
      <c r="A818" s="16" t="s">
        <v>16</v>
      </c>
      <c r="B818" t="s">
        <v>17</v>
      </c>
      <c r="C818" t="s">
        <v>836</v>
      </c>
      <c r="D818" t="s">
        <v>840</v>
      </c>
    </row>
    <row r="819" spans="1:4" x14ac:dyDescent="0.25">
      <c r="A819" s="16" t="s">
        <v>42</v>
      </c>
      <c r="B819" t="s">
        <v>43</v>
      </c>
      <c r="C819" t="s">
        <v>836</v>
      </c>
      <c r="D819" t="s">
        <v>841</v>
      </c>
    </row>
    <row r="820" spans="1:4" x14ac:dyDescent="0.25">
      <c r="A820" s="16" t="s">
        <v>48</v>
      </c>
      <c r="B820" t="s">
        <v>49</v>
      </c>
      <c r="C820" t="s">
        <v>836</v>
      </c>
      <c r="D820" t="s">
        <v>842</v>
      </c>
    </row>
    <row r="821" spans="1:4" x14ac:dyDescent="0.25">
      <c r="A821" s="16" t="s">
        <v>2</v>
      </c>
      <c r="B821" t="s">
        <v>3</v>
      </c>
      <c r="C821" t="s">
        <v>836</v>
      </c>
      <c r="D821" t="s">
        <v>843</v>
      </c>
    </row>
    <row r="822" spans="1:4" x14ac:dyDescent="0.25">
      <c r="A822" s="16" t="s">
        <v>52</v>
      </c>
      <c r="B822" t="s">
        <v>53</v>
      </c>
      <c r="C822" t="s">
        <v>836</v>
      </c>
      <c r="D822" t="s">
        <v>611</v>
      </c>
    </row>
    <row r="823" spans="1:4" x14ac:dyDescent="0.25">
      <c r="A823" s="16" t="s">
        <v>12</v>
      </c>
      <c r="B823" t="s">
        <v>13</v>
      </c>
      <c r="C823" t="s">
        <v>836</v>
      </c>
      <c r="D823" t="s">
        <v>844</v>
      </c>
    </row>
    <row r="824" spans="1:4" x14ac:dyDescent="0.25">
      <c r="A824" s="16" t="s">
        <v>38</v>
      </c>
      <c r="B824" t="s">
        <v>39</v>
      </c>
      <c r="C824" t="s">
        <v>836</v>
      </c>
      <c r="D824" t="s">
        <v>845</v>
      </c>
    </row>
    <row r="825" spans="1:4" x14ac:dyDescent="0.25">
      <c r="A825" s="16" t="s">
        <v>6</v>
      </c>
      <c r="B825" t="s">
        <v>7</v>
      </c>
      <c r="C825" t="s">
        <v>836</v>
      </c>
      <c r="D825" t="s">
        <v>846</v>
      </c>
    </row>
    <row r="826" spans="1:4" x14ac:dyDescent="0.25">
      <c r="A826" s="16" t="s">
        <v>26</v>
      </c>
      <c r="B826" t="s">
        <v>27</v>
      </c>
      <c r="C826" t="s">
        <v>836</v>
      </c>
      <c r="D826" t="s">
        <v>847</v>
      </c>
    </row>
    <row r="827" spans="1:4" x14ac:dyDescent="0.25">
      <c r="A827" s="16" t="s">
        <v>32</v>
      </c>
      <c r="B827" t="s">
        <v>33</v>
      </c>
      <c r="C827" t="s">
        <v>836</v>
      </c>
      <c r="D827" t="s">
        <v>848</v>
      </c>
    </row>
    <row r="828" spans="1:4" x14ac:dyDescent="0.25">
      <c r="A828" s="16" t="s">
        <v>20</v>
      </c>
      <c r="B828" t="s">
        <v>21</v>
      </c>
      <c r="C828" t="s">
        <v>836</v>
      </c>
      <c r="D828" t="s">
        <v>849</v>
      </c>
    </row>
    <row r="829" spans="1:4" x14ac:dyDescent="0.25">
      <c r="A829" s="16" t="s">
        <v>22</v>
      </c>
      <c r="B829" t="s">
        <v>23</v>
      </c>
      <c r="C829" t="s">
        <v>836</v>
      </c>
      <c r="D829" t="s">
        <v>850</v>
      </c>
    </row>
    <row r="830" spans="1:4" x14ac:dyDescent="0.25">
      <c r="A830" s="16" t="s">
        <v>18</v>
      </c>
      <c r="B830" t="s">
        <v>19</v>
      </c>
      <c r="C830" t="s">
        <v>836</v>
      </c>
      <c r="D830" t="s">
        <v>851</v>
      </c>
    </row>
    <row r="831" spans="1:4" x14ac:dyDescent="0.25">
      <c r="A831" s="16" t="s">
        <v>10</v>
      </c>
      <c r="B831" t="s">
        <v>11</v>
      </c>
      <c r="C831" t="s">
        <v>836</v>
      </c>
      <c r="D831" t="s">
        <v>852</v>
      </c>
    </row>
    <row r="832" spans="1:4" x14ac:dyDescent="0.25">
      <c r="A832" s="16" t="s">
        <v>36</v>
      </c>
      <c r="B832" t="s">
        <v>37</v>
      </c>
      <c r="C832" t="s">
        <v>836</v>
      </c>
      <c r="D832" t="s">
        <v>853</v>
      </c>
    </row>
    <row r="833" spans="1:4" x14ac:dyDescent="0.25">
      <c r="A833" s="16" t="s">
        <v>72</v>
      </c>
      <c r="B833" t="s">
        <v>91</v>
      </c>
      <c r="C833" t="s">
        <v>836</v>
      </c>
      <c r="D833" t="s">
        <v>369</v>
      </c>
    </row>
    <row r="834" spans="1:4" x14ac:dyDescent="0.25">
      <c r="A834" s="16" t="s">
        <v>24</v>
      </c>
      <c r="B834" t="s">
        <v>25</v>
      </c>
      <c r="C834" t="s">
        <v>836</v>
      </c>
      <c r="D834" t="s">
        <v>854</v>
      </c>
    </row>
    <row r="835" spans="1:4" x14ac:dyDescent="0.25">
      <c r="A835" s="16" t="s">
        <v>50</v>
      </c>
      <c r="B835" t="s">
        <v>51</v>
      </c>
      <c r="C835" t="s">
        <v>836</v>
      </c>
      <c r="D835" t="s">
        <v>855</v>
      </c>
    </row>
    <row r="836" spans="1:4" x14ac:dyDescent="0.25">
      <c r="A836" s="16" t="s">
        <v>28</v>
      </c>
      <c r="B836" t="s">
        <v>29</v>
      </c>
      <c r="C836" t="s">
        <v>836</v>
      </c>
      <c r="D836" t="s">
        <v>856</v>
      </c>
    </row>
    <row r="837" spans="1:4" x14ac:dyDescent="0.25">
      <c r="A837" s="16" t="s">
        <v>34</v>
      </c>
      <c r="B837" t="s">
        <v>35</v>
      </c>
      <c r="C837" t="s">
        <v>836</v>
      </c>
      <c r="D837" t="s">
        <v>857</v>
      </c>
    </row>
    <row r="838" spans="1:4" x14ac:dyDescent="0.25">
      <c r="A838" s="16" t="s">
        <v>44</v>
      </c>
      <c r="B838" t="s">
        <v>45</v>
      </c>
      <c r="C838" t="s">
        <v>836</v>
      </c>
      <c r="D838" t="s">
        <v>858</v>
      </c>
    </row>
    <row r="839" spans="1:4" x14ac:dyDescent="0.25">
      <c r="A839" s="16" t="s">
        <v>8</v>
      </c>
      <c r="B839" t="s">
        <v>9</v>
      </c>
      <c r="C839" t="s">
        <v>859</v>
      </c>
      <c r="D839" t="s">
        <v>860</v>
      </c>
    </row>
    <row r="840" spans="1:4" x14ac:dyDescent="0.25">
      <c r="A840" s="16" t="s">
        <v>6</v>
      </c>
      <c r="B840" t="s">
        <v>7</v>
      </c>
      <c r="C840" t="s">
        <v>859</v>
      </c>
      <c r="D840" t="s">
        <v>861</v>
      </c>
    </row>
    <row r="841" spans="1:4" x14ac:dyDescent="0.25">
      <c r="A841" s="16" t="s">
        <v>44</v>
      </c>
      <c r="B841" t="s">
        <v>45</v>
      </c>
      <c r="C841" t="s">
        <v>859</v>
      </c>
      <c r="D841" t="s">
        <v>862</v>
      </c>
    </row>
    <row r="842" spans="1:4" x14ac:dyDescent="0.25">
      <c r="A842" s="16" t="s">
        <v>42</v>
      </c>
      <c r="B842" t="s">
        <v>43</v>
      </c>
      <c r="C842" t="s">
        <v>859</v>
      </c>
      <c r="D842" t="s">
        <v>863</v>
      </c>
    </row>
    <row r="843" spans="1:4" x14ac:dyDescent="0.25">
      <c r="A843" s="16" t="s">
        <v>12</v>
      </c>
      <c r="B843" t="s">
        <v>13</v>
      </c>
      <c r="C843" t="s">
        <v>859</v>
      </c>
      <c r="D843" t="s">
        <v>864</v>
      </c>
    </row>
    <row r="844" spans="1:4" x14ac:dyDescent="0.25">
      <c r="A844" s="16" t="s">
        <v>50</v>
      </c>
      <c r="B844" t="s">
        <v>51</v>
      </c>
      <c r="C844" t="s">
        <v>859</v>
      </c>
      <c r="D844" t="s">
        <v>865</v>
      </c>
    </row>
    <row r="845" spans="1:4" x14ac:dyDescent="0.25">
      <c r="A845" s="16" t="s">
        <v>10</v>
      </c>
      <c r="B845" t="s">
        <v>11</v>
      </c>
      <c r="C845" t="s">
        <v>859</v>
      </c>
      <c r="D845" t="s">
        <v>412</v>
      </c>
    </row>
    <row r="846" spans="1:4" x14ac:dyDescent="0.25">
      <c r="A846" s="16" t="s">
        <v>4</v>
      </c>
      <c r="B846" t="s">
        <v>5</v>
      </c>
      <c r="C846" t="s">
        <v>859</v>
      </c>
      <c r="D846" t="s">
        <v>866</v>
      </c>
    </row>
    <row r="847" spans="1:4" x14ac:dyDescent="0.25">
      <c r="A847" s="16" t="s">
        <v>24</v>
      </c>
      <c r="B847" t="s">
        <v>25</v>
      </c>
      <c r="C847" t="s">
        <v>859</v>
      </c>
      <c r="D847" t="s">
        <v>867</v>
      </c>
    </row>
    <row r="848" spans="1:4" x14ac:dyDescent="0.25">
      <c r="A848" s="16" t="s">
        <v>48</v>
      </c>
      <c r="B848" t="s">
        <v>49</v>
      </c>
      <c r="C848" t="s">
        <v>859</v>
      </c>
      <c r="D848" t="s">
        <v>868</v>
      </c>
    </row>
    <row r="849" spans="1:4" x14ac:dyDescent="0.25">
      <c r="A849" s="16" t="s">
        <v>34</v>
      </c>
      <c r="B849" t="s">
        <v>35</v>
      </c>
      <c r="C849" t="s">
        <v>859</v>
      </c>
      <c r="D849" t="s">
        <v>869</v>
      </c>
    </row>
    <row r="850" spans="1:4" x14ac:dyDescent="0.25">
      <c r="A850" s="16" t="s">
        <v>52</v>
      </c>
      <c r="B850" t="s">
        <v>53</v>
      </c>
      <c r="C850" t="s">
        <v>859</v>
      </c>
      <c r="D850" t="s">
        <v>870</v>
      </c>
    </row>
    <row r="851" spans="1:4" x14ac:dyDescent="0.25">
      <c r="A851" s="16" t="s">
        <v>36</v>
      </c>
      <c r="B851" t="s">
        <v>37</v>
      </c>
      <c r="C851" t="s">
        <v>859</v>
      </c>
      <c r="D851" t="s">
        <v>871</v>
      </c>
    </row>
    <row r="852" spans="1:4" x14ac:dyDescent="0.25">
      <c r="A852" s="16" t="s">
        <v>46</v>
      </c>
      <c r="B852" t="s">
        <v>47</v>
      </c>
      <c r="C852" t="s">
        <v>859</v>
      </c>
      <c r="D852" t="s">
        <v>872</v>
      </c>
    </row>
    <row r="853" spans="1:4" x14ac:dyDescent="0.25">
      <c r="A853" s="16" t="s">
        <v>2</v>
      </c>
      <c r="B853" t="s">
        <v>3</v>
      </c>
      <c r="C853" t="s">
        <v>859</v>
      </c>
      <c r="D853" t="s">
        <v>873</v>
      </c>
    </row>
    <row r="854" spans="1:4" x14ac:dyDescent="0.25">
      <c r="A854" s="16" t="s">
        <v>14</v>
      </c>
      <c r="B854" t="s">
        <v>15</v>
      </c>
      <c r="C854" t="s">
        <v>859</v>
      </c>
      <c r="D854" t="s">
        <v>92</v>
      </c>
    </row>
    <row r="855" spans="1:4" x14ac:dyDescent="0.25">
      <c r="A855" s="16" t="s">
        <v>18</v>
      </c>
      <c r="B855" t="s">
        <v>19</v>
      </c>
      <c r="C855" t="s">
        <v>859</v>
      </c>
      <c r="D855" t="s">
        <v>532</v>
      </c>
    </row>
    <row r="856" spans="1:4" x14ac:dyDescent="0.25">
      <c r="A856" s="16" t="s">
        <v>20</v>
      </c>
      <c r="B856" t="s">
        <v>21</v>
      </c>
      <c r="C856" t="s">
        <v>859</v>
      </c>
      <c r="D856" t="s">
        <v>874</v>
      </c>
    </row>
    <row r="857" spans="1:4" x14ac:dyDescent="0.25">
      <c r="A857" s="16" t="s">
        <v>32</v>
      </c>
      <c r="B857" t="s">
        <v>33</v>
      </c>
      <c r="C857" t="s">
        <v>859</v>
      </c>
      <c r="D857" t="s">
        <v>875</v>
      </c>
    </row>
    <row r="858" spans="1:4" x14ac:dyDescent="0.25">
      <c r="A858" s="16" t="s">
        <v>26</v>
      </c>
      <c r="B858" t="s">
        <v>27</v>
      </c>
      <c r="C858" t="s">
        <v>859</v>
      </c>
      <c r="D858" t="s">
        <v>876</v>
      </c>
    </row>
    <row r="859" spans="1:4" x14ac:dyDescent="0.25">
      <c r="A859" s="16" t="s">
        <v>22</v>
      </c>
      <c r="B859" t="s">
        <v>23</v>
      </c>
      <c r="C859" t="s">
        <v>859</v>
      </c>
      <c r="D859" t="s">
        <v>395</v>
      </c>
    </row>
    <row r="860" spans="1:4" x14ac:dyDescent="0.25">
      <c r="A860" s="16" t="s">
        <v>16</v>
      </c>
      <c r="B860" t="s">
        <v>17</v>
      </c>
      <c r="C860" t="s">
        <v>859</v>
      </c>
      <c r="D860" t="s">
        <v>241</v>
      </c>
    </row>
    <row r="861" spans="1:4" x14ac:dyDescent="0.25">
      <c r="A861" s="16" t="s">
        <v>28</v>
      </c>
      <c r="B861" t="s">
        <v>29</v>
      </c>
      <c r="C861" t="s">
        <v>859</v>
      </c>
      <c r="D861" t="s">
        <v>877</v>
      </c>
    </row>
    <row r="862" spans="1:4" x14ac:dyDescent="0.25">
      <c r="A862" s="16" t="s">
        <v>40</v>
      </c>
      <c r="B862" t="s">
        <v>41</v>
      </c>
      <c r="C862" t="s">
        <v>859</v>
      </c>
      <c r="D862" t="s">
        <v>878</v>
      </c>
    </row>
    <row r="863" spans="1:4" x14ac:dyDescent="0.25">
      <c r="A863" s="16" t="s">
        <v>72</v>
      </c>
      <c r="B863" t="s">
        <v>91</v>
      </c>
      <c r="C863" t="s">
        <v>859</v>
      </c>
      <c r="D863" t="s">
        <v>879</v>
      </c>
    </row>
    <row r="864" spans="1:4" x14ac:dyDescent="0.25">
      <c r="A864" s="16" t="s">
        <v>38</v>
      </c>
      <c r="B864" t="s">
        <v>39</v>
      </c>
      <c r="C864" t="s">
        <v>859</v>
      </c>
      <c r="D864" t="s">
        <v>739</v>
      </c>
    </row>
    <row r="865" spans="1:4" x14ac:dyDescent="0.25">
      <c r="A865" s="16" t="s">
        <v>2</v>
      </c>
      <c r="B865" t="s">
        <v>3</v>
      </c>
      <c r="C865" t="s">
        <v>880</v>
      </c>
      <c r="D865" t="s">
        <v>850</v>
      </c>
    </row>
    <row r="866" spans="1:4" x14ac:dyDescent="0.25">
      <c r="A866" s="16" t="s">
        <v>14</v>
      </c>
      <c r="B866" t="s">
        <v>15</v>
      </c>
      <c r="C866" t="s">
        <v>880</v>
      </c>
      <c r="D866" t="s">
        <v>475</v>
      </c>
    </row>
    <row r="867" spans="1:4" x14ac:dyDescent="0.25">
      <c r="A867" s="16" t="s">
        <v>18</v>
      </c>
      <c r="B867" t="s">
        <v>19</v>
      </c>
      <c r="C867" t="s">
        <v>880</v>
      </c>
      <c r="D867" t="s">
        <v>223</v>
      </c>
    </row>
    <row r="868" spans="1:4" x14ac:dyDescent="0.25">
      <c r="A868" s="16" t="s">
        <v>20</v>
      </c>
      <c r="B868" t="s">
        <v>21</v>
      </c>
      <c r="C868" t="s">
        <v>880</v>
      </c>
      <c r="D868" t="s">
        <v>881</v>
      </c>
    </row>
    <row r="869" spans="1:4" x14ac:dyDescent="0.25">
      <c r="A869" s="16" t="s">
        <v>52</v>
      </c>
      <c r="B869" t="s">
        <v>53</v>
      </c>
      <c r="C869" t="s">
        <v>880</v>
      </c>
      <c r="D869" t="s">
        <v>882</v>
      </c>
    </row>
    <row r="870" spans="1:4" x14ac:dyDescent="0.25">
      <c r="A870" s="16" t="s">
        <v>8</v>
      </c>
      <c r="B870" t="s">
        <v>9</v>
      </c>
      <c r="C870" t="s">
        <v>880</v>
      </c>
      <c r="D870" t="s">
        <v>452</v>
      </c>
    </row>
    <row r="871" spans="1:4" x14ac:dyDescent="0.25">
      <c r="A871" s="16" t="s">
        <v>72</v>
      </c>
      <c r="B871" t="s">
        <v>91</v>
      </c>
      <c r="C871" t="s">
        <v>880</v>
      </c>
      <c r="D871" t="s">
        <v>883</v>
      </c>
    </row>
    <row r="872" spans="1:4" x14ac:dyDescent="0.25">
      <c r="A872" s="16" t="s">
        <v>4</v>
      </c>
      <c r="B872" t="s">
        <v>5</v>
      </c>
      <c r="C872" t="s">
        <v>880</v>
      </c>
      <c r="D872" t="s">
        <v>884</v>
      </c>
    </row>
    <row r="873" spans="1:4" x14ac:dyDescent="0.25">
      <c r="A873" s="16" t="s">
        <v>10</v>
      </c>
      <c r="B873" t="s">
        <v>11</v>
      </c>
      <c r="C873" t="s">
        <v>880</v>
      </c>
      <c r="D873" t="s">
        <v>885</v>
      </c>
    </row>
    <row r="874" spans="1:4" x14ac:dyDescent="0.25">
      <c r="A874" s="16" t="s">
        <v>12</v>
      </c>
      <c r="B874" t="s">
        <v>13</v>
      </c>
      <c r="C874" t="s">
        <v>880</v>
      </c>
      <c r="D874" t="s">
        <v>886</v>
      </c>
    </row>
    <row r="875" spans="1:4" x14ac:dyDescent="0.25">
      <c r="A875" s="16" t="s">
        <v>30</v>
      </c>
      <c r="B875" t="s">
        <v>31</v>
      </c>
      <c r="C875" t="s">
        <v>880</v>
      </c>
      <c r="D875" t="s">
        <v>887</v>
      </c>
    </row>
    <row r="876" spans="1:4" x14ac:dyDescent="0.25">
      <c r="A876" s="16" t="s">
        <v>42</v>
      </c>
      <c r="B876" t="s">
        <v>43</v>
      </c>
      <c r="C876" t="s">
        <v>880</v>
      </c>
      <c r="D876" t="s">
        <v>675</v>
      </c>
    </row>
    <row r="877" spans="1:4" x14ac:dyDescent="0.25">
      <c r="A877" s="16" t="s">
        <v>16</v>
      </c>
      <c r="B877" t="s">
        <v>17</v>
      </c>
      <c r="C877" t="s">
        <v>880</v>
      </c>
      <c r="D877" t="s">
        <v>888</v>
      </c>
    </row>
    <row r="878" spans="1:4" x14ac:dyDescent="0.25">
      <c r="A878" s="16" t="s">
        <v>34</v>
      </c>
      <c r="B878" t="s">
        <v>35</v>
      </c>
      <c r="C878" t="s">
        <v>880</v>
      </c>
      <c r="D878" t="s">
        <v>373</v>
      </c>
    </row>
    <row r="879" spans="1:4" x14ac:dyDescent="0.25">
      <c r="A879" s="16" t="s">
        <v>22</v>
      </c>
      <c r="B879" t="s">
        <v>23</v>
      </c>
      <c r="C879" t="s">
        <v>880</v>
      </c>
      <c r="D879" t="s">
        <v>889</v>
      </c>
    </row>
    <row r="880" spans="1:4" x14ac:dyDescent="0.25">
      <c r="A880" s="16" t="s">
        <v>38</v>
      </c>
      <c r="B880" t="s">
        <v>39</v>
      </c>
      <c r="C880" t="s">
        <v>880</v>
      </c>
      <c r="D880" t="s">
        <v>890</v>
      </c>
    </row>
    <row r="881" spans="1:4" x14ac:dyDescent="0.25">
      <c r="A881" s="16" t="s">
        <v>6</v>
      </c>
      <c r="B881" t="s">
        <v>7</v>
      </c>
      <c r="C881" t="s">
        <v>880</v>
      </c>
      <c r="D881" t="s">
        <v>891</v>
      </c>
    </row>
    <row r="882" spans="1:4" x14ac:dyDescent="0.25">
      <c r="A882" s="16" t="s">
        <v>50</v>
      </c>
      <c r="B882" t="s">
        <v>51</v>
      </c>
      <c r="C882" t="s">
        <v>880</v>
      </c>
      <c r="D882" t="s">
        <v>351</v>
      </c>
    </row>
    <row r="883" spans="1:4" x14ac:dyDescent="0.25">
      <c r="A883" s="16" t="s">
        <v>28</v>
      </c>
      <c r="B883" t="s">
        <v>29</v>
      </c>
      <c r="C883" t="s">
        <v>880</v>
      </c>
      <c r="D883" t="s">
        <v>530</v>
      </c>
    </row>
    <row r="884" spans="1:4" x14ac:dyDescent="0.25">
      <c r="A884" s="16" t="s">
        <v>48</v>
      </c>
      <c r="B884" t="s">
        <v>49</v>
      </c>
      <c r="C884" t="s">
        <v>880</v>
      </c>
      <c r="D884" t="s">
        <v>892</v>
      </c>
    </row>
    <row r="885" spans="1:4" x14ac:dyDescent="0.25">
      <c r="A885" s="16" t="s">
        <v>24</v>
      </c>
      <c r="B885" t="s">
        <v>25</v>
      </c>
      <c r="C885" t="s">
        <v>880</v>
      </c>
      <c r="D885" t="s">
        <v>893</v>
      </c>
    </row>
    <row r="886" spans="1:4" x14ac:dyDescent="0.25">
      <c r="A886" s="16" t="s">
        <v>26</v>
      </c>
      <c r="B886" t="s">
        <v>27</v>
      </c>
      <c r="C886" t="s">
        <v>880</v>
      </c>
      <c r="D886" t="s">
        <v>894</v>
      </c>
    </row>
    <row r="887" spans="1:4" x14ac:dyDescent="0.25">
      <c r="A887" s="16" t="s">
        <v>32</v>
      </c>
      <c r="B887" t="s">
        <v>33</v>
      </c>
      <c r="C887" t="s">
        <v>880</v>
      </c>
      <c r="D887" t="s">
        <v>895</v>
      </c>
    </row>
    <row r="888" spans="1:4" x14ac:dyDescent="0.25">
      <c r="A888" s="16" t="s">
        <v>46</v>
      </c>
      <c r="B888" t="s">
        <v>47</v>
      </c>
      <c r="C888" t="s">
        <v>880</v>
      </c>
      <c r="D888" t="s">
        <v>896</v>
      </c>
    </row>
    <row r="889" spans="1:4" x14ac:dyDescent="0.25">
      <c r="A889" s="16" t="s">
        <v>36</v>
      </c>
      <c r="B889" t="s">
        <v>37</v>
      </c>
      <c r="C889" t="s">
        <v>880</v>
      </c>
      <c r="D889" t="s">
        <v>331</v>
      </c>
    </row>
    <row r="890" spans="1:4" x14ac:dyDescent="0.25">
      <c r="A890" s="16" t="s">
        <v>40</v>
      </c>
      <c r="B890" t="s">
        <v>41</v>
      </c>
      <c r="C890" t="s">
        <v>880</v>
      </c>
      <c r="D890" t="s">
        <v>897</v>
      </c>
    </row>
    <row r="891" spans="1:4" x14ac:dyDescent="0.25">
      <c r="A891" s="16" t="s">
        <v>12</v>
      </c>
      <c r="B891" t="s">
        <v>13</v>
      </c>
      <c r="C891" t="s">
        <v>898</v>
      </c>
      <c r="D891" t="s">
        <v>899</v>
      </c>
    </row>
    <row r="892" spans="1:4" x14ac:dyDescent="0.25">
      <c r="A892" s="16" t="s">
        <v>38</v>
      </c>
      <c r="B892" t="s">
        <v>39</v>
      </c>
      <c r="C892" t="s">
        <v>898</v>
      </c>
      <c r="D892" t="s">
        <v>523</v>
      </c>
    </row>
    <row r="893" spans="1:4" x14ac:dyDescent="0.25">
      <c r="A893" s="16" t="s">
        <v>34</v>
      </c>
      <c r="B893" t="s">
        <v>35</v>
      </c>
      <c r="C893" t="s">
        <v>898</v>
      </c>
      <c r="D893" t="s">
        <v>900</v>
      </c>
    </row>
    <row r="894" spans="1:4" x14ac:dyDescent="0.25">
      <c r="A894" s="16" t="s">
        <v>4</v>
      </c>
      <c r="B894" t="s">
        <v>5</v>
      </c>
      <c r="C894" t="s">
        <v>898</v>
      </c>
      <c r="D894" t="s">
        <v>901</v>
      </c>
    </row>
    <row r="895" spans="1:4" x14ac:dyDescent="0.25">
      <c r="A895" s="16" t="s">
        <v>40</v>
      </c>
      <c r="B895" t="s">
        <v>41</v>
      </c>
      <c r="C895" t="s">
        <v>898</v>
      </c>
      <c r="D895" t="s">
        <v>902</v>
      </c>
    </row>
    <row r="896" spans="1:4" x14ac:dyDescent="0.25">
      <c r="A896" s="16" t="s">
        <v>10</v>
      </c>
      <c r="B896" t="s">
        <v>11</v>
      </c>
      <c r="C896" t="s">
        <v>898</v>
      </c>
      <c r="D896" t="s">
        <v>903</v>
      </c>
    </row>
    <row r="897" spans="1:4" x14ac:dyDescent="0.25">
      <c r="A897" s="16" t="s">
        <v>18</v>
      </c>
      <c r="B897" t="s">
        <v>19</v>
      </c>
      <c r="C897" t="s">
        <v>898</v>
      </c>
      <c r="D897" t="s">
        <v>904</v>
      </c>
    </row>
    <row r="898" spans="1:4" x14ac:dyDescent="0.25">
      <c r="A898" s="16" t="s">
        <v>32</v>
      </c>
      <c r="B898" t="s">
        <v>33</v>
      </c>
      <c r="C898" t="s">
        <v>898</v>
      </c>
      <c r="D898" t="s">
        <v>905</v>
      </c>
    </row>
    <row r="899" spans="1:4" x14ac:dyDescent="0.25">
      <c r="A899" s="16" t="s">
        <v>20</v>
      </c>
      <c r="B899" t="s">
        <v>21</v>
      </c>
      <c r="C899" t="s">
        <v>898</v>
      </c>
      <c r="D899" t="s">
        <v>906</v>
      </c>
    </row>
    <row r="900" spans="1:4" x14ac:dyDescent="0.25">
      <c r="A900" s="16" t="s">
        <v>8</v>
      </c>
      <c r="B900" t="s">
        <v>9</v>
      </c>
      <c r="C900" t="s">
        <v>898</v>
      </c>
      <c r="D900" t="s">
        <v>603</v>
      </c>
    </row>
    <row r="901" spans="1:4" x14ac:dyDescent="0.25">
      <c r="A901" s="16" t="s">
        <v>46</v>
      </c>
      <c r="B901" t="s">
        <v>47</v>
      </c>
      <c r="C901" t="s">
        <v>898</v>
      </c>
      <c r="D901" t="s">
        <v>907</v>
      </c>
    </row>
    <row r="902" spans="1:4" x14ac:dyDescent="0.25">
      <c r="A902" s="16" t="s">
        <v>48</v>
      </c>
      <c r="B902" t="s">
        <v>49</v>
      </c>
      <c r="C902" t="s">
        <v>898</v>
      </c>
      <c r="D902" t="s">
        <v>908</v>
      </c>
    </row>
    <row r="903" spans="1:4" x14ac:dyDescent="0.25">
      <c r="A903" s="16" t="s">
        <v>28</v>
      </c>
      <c r="B903" t="s">
        <v>29</v>
      </c>
      <c r="C903" t="s">
        <v>898</v>
      </c>
      <c r="D903" t="s">
        <v>909</v>
      </c>
    </row>
    <row r="904" spans="1:4" x14ac:dyDescent="0.25">
      <c r="A904" s="16" t="s">
        <v>36</v>
      </c>
      <c r="B904" t="s">
        <v>37</v>
      </c>
      <c r="C904" t="s">
        <v>898</v>
      </c>
      <c r="D904" t="s">
        <v>910</v>
      </c>
    </row>
    <row r="905" spans="1:4" x14ac:dyDescent="0.25">
      <c r="A905" s="16" t="s">
        <v>14</v>
      </c>
      <c r="B905" t="s">
        <v>15</v>
      </c>
      <c r="C905" t="s">
        <v>898</v>
      </c>
      <c r="D905" t="s">
        <v>911</v>
      </c>
    </row>
    <row r="906" spans="1:4" x14ac:dyDescent="0.25">
      <c r="A906" s="16" t="s">
        <v>22</v>
      </c>
      <c r="B906" t="s">
        <v>23</v>
      </c>
      <c r="C906" t="s">
        <v>898</v>
      </c>
      <c r="D906" t="s">
        <v>912</v>
      </c>
    </row>
    <row r="907" spans="1:4" x14ac:dyDescent="0.25">
      <c r="A907" s="16" t="s">
        <v>24</v>
      </c>
      <c r="B907" t="s">
        <v>25</v>
      </c>
      <c r="C907" t="s">
        <v>898</v>
      </c>
      <c r="D907" t="s">
        <v>913</v>
      </c>
    </row>
    <row r="908" spans="1:4" x14ac:dyDescent="0.25">
      <c r="A908" s="16" t="s">
        <v>52</v>
      </c>
      <c r="B908" t="s">
        <v>53</v>
      </c>
      <c r="C908" t="s">
        <v>898</v>
      </c>
      <c r="D908" t="s">
        <v>363</v>
      </c>
    </row>
    <row r="909" spans="1:4" x14ac:dyDescent="0.25">
      <c r="A909" s="16" t="s">
        <v>26</v>
      </c>
      <c r="B909" t="s">
        <v>27</v>
      </c>
      <c r="C909" t="s">
        <v>898</v>
      </c>
      <c r="D909" t="s">
        <v>914</v>
      </c>
    </row>
    <row r="910" spans="1:4" x14ac:dyDescent="0.25">
      <c r="A910" s="16" t="s">
        <v>2</v>
      </c>
      <c r="B910" t="s">
        <v>3</v>
      </c>
      <c r="C910" t="s">
        <v>898</v>
      </c>
      <c r="D910" t="s">
        <v>915</v>
      </c>
    </row>
    <row r="911" spans="1:4" x14ac:dyDescent="0.25">
      <c r="A911" s="16" t="s">
        <v>44</v>
      </c>
      <c r="B911" t="s">
        <v>45</v>
      </c>
      <c r="C911" t="s">
        <v>898</v>
      </c>
      <c r="D911" t="s">
        <v>916</v>
      </c>
    </row>
    <row r="912" spans="1:4" x14ac:dyDescent="0.25">
      <c r="A912" s="16" t="s">
        <v>16</v>
      </c>
      <c r="B912" t="s">
        <v>17</v>
      </c>
      <c r="C912" t="s">
        <v>898</v>
      </c>
      <c r="D912" t="s">
        <v>917</v>
      </c>
    </row>
    <row r="913" spans="1:4" x14ac:dyDescent="0.25">
      <c r="A913" s="16" t="s">
        <v>30</v>
      </c>
      <c r="B913" t="s">
        <v>31</v>
      </c>
      <c r="C913" t="s">
        <v>898</v>
      </c>
      <c r="D913" t="s">
        <v>918</v>
      </c>
    </row>
    <row r="914" spans="1:4" x14ac:dyDescent="0.25">
      <c r="A914" s="16" t="s">
        <v>50</v>
      </c>
      <c r="B914" t="s">
        <v>51</v>
      </c>
      <c r="C914" t="s">
        <v>898</v>
      </c>
      <c r="D914" t="s">
        <v>919</v>
      </c>
    </row>
    <row r="915" spans="1:4" x14ac:dyDescent="0.25">
      <c r="A915" s="16" t="s">
        <v>72</v>
      </c>
      <c r="B915" t="s">
        <v>91</v>
      </c>
      <c r="C915" t="s">
        <v>898</v>
      </c>
      <c r="D915" t="s">
        <v>920</v>
      </c>
    </row>
    <row r="916" spans="1:4" x14ac:dyDescent="0.25">
      <c r="A916" s="16" t="s">
        <v>42</v>
      </c>
      <c r="B916" t="s">
        <v>43</v>
      </c>
      <c r="C916" t="s">
        <v>898</v>
      </c>
      <c r="D916" t="s">
        <v>921</v>
      </c>
    </row>
    <row r="917" spans="1:4" x14ac:dyDescent="0.25">
      <c r="A917" s="16" t="s">
        <v>48</v>
      </c>
      <c r="B917" t="s">
        <v>49</v>
      </c>
      <c r="C917" t="s">
        <v>922</v>
      </c>
      <c r="D917" t="s">
        <v>923</v>
      </c>
    </row>
    <row r="918" spans="1:4" x14ac:dyDescent="0.25">
      <c r="A918" s="16" t="s">
        <v>12</v>
      </c>
      <c r="B918" t="s">
        <v>13</v>
      </c>
      <c r="C918" t="s">
        <v>922</v>
      </c>
      <c r="D918" t="s">
        <v>152</v>
      </c>
    </row>
    <row r="919" spans="1:4" x14ac:dyDescent="0.25">
      <c r="A919" s="16" t="s">
        <v>22</v>
      </c>
      <c r="B919" t="s">
        <v>23</v>
      </c>
      <c r="C919" t="s">
        <v>922</v>
      </c>
      <c r="D919" t="s">
        <v>924</v>
      </c>
    </row>
    <row r="920" spans="1:4" x14ac:dyDescent="0.25">
      <c r="A920" s="16" t="s">
        <v>20</v>
      </c>
      <c r="B920" t="s">
        <v>21</v>
      </c>
      <c r="C920" t="s">
        <v>922</v>
      </c>
      <c r="D920" t="s">
        <v>925</v>
      </c>
    </row>
    <row r="921" spans="1:4" x14ac:dyDescent="0.25">
      <c r="A921" s="16" t="s">
        <v>16</v>
      </c>
      <c r="B921" t="s">
        <v>17</v>
      </c>
      <c r="C921" t="s">
        <v>922</v>
      </c>
      <c r="D921" t="s">
        <v>926</v>
      </c>
    </row>
    <row r="922" spans="1:4" x14ac:dyDescent="0.25">
      <c r="A922" s="16" t="s">
        <v>14</v>
      </c>
      <c r="B922" t="s">
        <v>15</v>
      </c>
      <c r="C922" t="s">
        <v>922</v>
      </c>
      <c r="D922" t="s">
        <v>227</v>
      </c>
    </row>
    <row r="923" spans="1:4" x14ac:dyDescent="0.25">
      <c r="A923" s="16" t="s">
        <v>2</v>
      </c>
      <c r="B923" t="s">
        <v>3</v>
      </c>
      <c r="C923" t="s">
        <v>922</v>
      </c>
      <c r="D923" t="s">
        <v>927</v>
      </c>
    </row>
    <row r="924" spans="1:4" x14ac:dyDescent="0.25">
      <c r="A924" s="16" t="s">
        <v>4</v>
      </c>
      <c r="B924" t="s">
        <v>5</v>
      </c>
      <c r="C924" t="s">
        <v>922</v>
      </c>
      <c r="D924" t="s">
        <v>928</v>
      </c>
    </row>
    <row r="925" spans="1:4" x14ac:dyDescent="0.25">
      <c r="A925" s="16" t="s">
        <v>10</v>
      </c>
      <c r="B925" t="s">
        <v>11</v>
      </c>
      <c r="C925" t="s">
        <v>922</v>
      </c>
      <c r="D925" t="s">
        <v>929</v>
      </c>
    </row>
    <row r="926" spans="1:4" x14ac:dyDescent="0.25">
      <c r="A926" s="16" t="s">
        <v>24</v>
      </c>
      <c r="B926" t="s">
        <v>25</v>
      </c>
      <c r="C926" t="s">
        <v>922</v>
      </c>
      <c r="D926" t="s">
        <v>630</v>
      </c>
    </row>
    <row r="927" spans="1:4" x14ac:dyDescent="0.25">
      <c r="A927" s="16" t="s">
        <v>40</v>
      </c>
      <c r="B927" t="s">
        <v>41</v>
      </c>
      <c r="C927" t="s">
        <v>922</v>
      </c>
      <c r="D927" t="s">
        <v>930</v>
      </c>
    </row>
    <row r="928" spans="1:4" x14ac:dyDescent="0.25">
      <c r="A928" s="16" t="s">
        <v>46</v>
      </c>
      <c r="B928" t="s">
        <v>47</v>
      </c>
      <c r="C928" t="s">
        <v>922</v>
      </c>
      <c r="D928" t="s">
        <v>931</v>
      </c>
    </row>
    <row r="929" spans="1:4" x14ac:dyDescent="0.25">
      <c r="A929" s="16" t="s">
        <v>52</v>
      </c>
      <c r="B929" t="s">
        <v>53</v>
      </c>
      <c r="C929" t="s">
        <v>922</v>
      </c>
      <c r="D929" t="s">
        <v>932</v>
      </c>
    </row>
    <row r="930" spans="1:4" x14ac:dyDescent="0.25">
      <c r="A930" s="16" t="s">
        <v>26</v>
      </c>
      <c r="B930" t="s">
        <v>27</v>
      </c>
      <c r="C930" t="s">
        <v>922</v>
      </c>
      <c r="D930" t="s">
        <v>933</v>
      </c>
    </row>
    <row r="931" spans="1:4" x14ac:dyDescent="0.25">
      <c r="A931" s="16" t="s">
        <v>50</v>
      </c>
      <c r="B931" t="s">
        <v>51</v>
      </c>
      <c r="C931" t="s">
        <v>922</v>
      </c>
      <c r="D931" t="s">
        <v>934</v>
      </c>
    </row>
    <row r="932" spans="1:4" x14ac:dyDescent="0.25">
      <c r="A932" s="16" t="s">
        <v>44</v>
      </c>
      <c r="B932" t="s">
        <v>45</v>
      </c>
      <c r="C932" t="s">
        <v>922</v>
      </c>
      <c r="D932" t="s">
        <v>796</v>
      </c>
    </row>
    <row r="933" spans="1:4" x14ac:dyDescent="0.25">
      <c r="A933" s="16" t="s">
        <v>32</v>
      </c>
      <c r="B933" t="s">
        <v>33</v>
      </c>
      <c r="C933" t="s">
        <v>922</v>
      </c>
      <c r="D933" t="s">
        <v>935</v>
      </c>
    </row>
    <row r="934" spans="1:4" x14ac:dyDescent="0.25">
      <c r="A934" s="16" t="s">
        <v>38</v>
      </c>
      <c r="B934" t="s">
        <v>39</v>
      </c>
      <c r="C934" t="s">
        <v>922</v>
      </c>
      <c r="D934" t="s">
        <v>696</v>
      </c>
    </row>
    <row r="935" spans="1:4" x14ac:dyDescent="0.25">
      <c r="A935" s="16" t="s">
        <v>34</v>
      </c>
      <c r="B935" t="s">
        <v>35</v>
      </c>
      <c r="C935" t="s">
        <v>922</v>
      </c>
      <c r="D935" t="s">
        <v>936</v>
      </c>
    </row>
    <row r="936" spans="1:4" x14ac:dyDescent="0.25">
      <c r="A936" s="16" t="s">
        <v>36</v>
      </c>
      <c r="B936" t="s">
        <v>37</v>
      </c>
      <c r="C936" t="s">
        <v>922</v>
      </c>
      <c r="D936" t="s">
        <v>937</v>
      </c>
    </row>
    <row r="937" spans="1:4" x14ac:dyDescent="0.25">
      <c r="A937" s="16" t="s">
        <v>28</v>
      </c>
      <c r="B937" t="s">
        <v>29</v>
      </c>
      <c r="C937" t="s">
        <v>922</v>
      </c>
      <c r="D937" t="s">
        <v>938</v>
      </c>
    </row>
    <row r="938" spans="1:4" x14ac:dyDescent="0.25">
      <c r="A938" s="16" t="s">
        <v>30</v>
      </c>
      <c r="B938" t="s">
        <v>31</v>
      </c>
      <c r="C938" t="s">
        <v>922</v>
      </c>
      <c r="D938" t="s">
        <v>939</v>
      </c>
    </row>
    <row r="939" spans="1:4" x14ac:dyDescent="0.25">
      <c r="A939" s="16" t="s">
        <v>72</v>
      </c>
      <c r="B939" t="s">
        <v>91</v>
      </c>
      <c r="C939" t="s">
        <v>922</v>
      </c>
      <c r="D939" t="s">
        <v>940</v>
      </c>
    </row>
    <row r="940" spans="1:4" x14ac:dyDescent="0.25">
      <c r="A940" s="16" t="s">
        <v>6</v>
      </c>
      <c r="B940" t="s">
        <v>7</v>
      </c>
      <c r="C940" t="s">
        <v>922</v>
      </c>
      <c r="D940" t="s">
        <v>153</v>
      </c>
    </row>
    <row r="941" spans="1:4" x14ac:dyDescent="0.25">
      <c r="A941" s="16" t="s">
        <v>8</v>
      </c>
      <c r="B941" t="s">
        <v>9</v>
      </c>
      <c r="C941" t="s">
        <v>922</v>
      </c>
      <c r="D941" t="s">
        <v>693</v>
      </c>
    </row>
    <row r="942" spans="1:4" x14ac:dyDescent="0.25">
      <c r="A942" s="16" t="s">
        <v>18</v>
      </c>
      <c r="B942" t="s">
        <v>19</v>
      </c>
      <c r="C942" t="s">
        <v>922</v>
      </c>
      <c r="D942" t="s">
        <v>941</v>
      </c>
    </row>
    <row r="943" spans="1:4" x14ac:dyDescent="0.25">
      <c r="A943" s="16" t="s">
        <v>10</v>
      </c>
      <c r="B943" t="s">
        <v>11</v>
      </c>
      <c r="C943" t="s">
        <v>942</v>
      </c>
      <c r="D943" t="s">
        <v>943</v>
      </c>
    </row>
    <row r="944" spans="1:4" x14ac:dyDescent="0.25">
      <c r="A944" s="16" t="s">
        <v>12</v>
      </c>
      <c r="B944" t="s">
        <v>13</v>
      </c>
      <c r="C944" t="s">
        <v>942</v>
      </c>
      <c r="D944" t="s">
        <v>944</v>
      </c>
    </row>
    <row r="945" spans="1:4" x14ac:dyDescent="0.25">
      <c r="A945" s="16" t="s">
        <v>20</v>
      </c>
      <c r="B945" t="s">
        <v>21</v>
      </c>
      <c r="C945" t="s">
        <v>942</v>
      </c>
      <c r="D945" t="s">
        <v>945</v>
      </c>
    </row>
    <row r="946" spans="1:4" x14ac:dyDescent="0.25">
      <c r="A946" s="16" t="s">
        <v>44</v>
      </c>
      <c r="B946" t="s">
        <v>45</v>
      </c>
      <c r="C946" t="s">
        <v>942</v>
      </c>
      <c r="D946" t="s">
        <v>946</v>
      </c>
    </row>
    <row r="947" spans="1:4" x14ac:dyDescent="0.25">
      <c r="A947" s="16" t="s">
        <v>72</v>
      </c>
      <c r="B947" t="s">
        <v>91</v>
      </c>
      <c r="C947" t="s">
        <v>942</v>
      </c>
      <c r="D947" t="s">
        <v>947</v>
      </c>
    </row>
    <row r="948" spans="1:4" x14ac:dyDescent="0.25">
      <c r="A948" s="16" t="s">
        <v>18</v>
      </c>
      <c r="B948" t="s">
        <v>19</v>
      </c>
      <c r="C948" t="s">
        <v>942</v>
      </c>
      <c r="D948" t="s">
        <v>948</v>
      </c>
    </row>
    <row r="949" spans="1:4" x14ac:dyDescent="0.25">
      <c r="A949" s="16" t="s">
        <v>2</v>
      </c>
      <c r="B949" t="s">
        <v>3</v>
      </c>
      <c r="C949" t="s">
        <v>942</v>
      </c>
      <c r="D949" t="s">
        <v>949</v>
      </c>
    </row>
    <row r="950" spans="1:4" x14ac:dyDescent="0.25">
      <c r="A950" s="16" t="s">
        <v>36</v>
      </c>
      <c r="B950" t="s">
        <v>37</v>
      </c>
      <c r="C950" t="s">
        <v>942</v>
      </c>
      <c r="D950" t="s">
        <v>454</v>
      </c>
    </row>
    <row r="951" spans="1:4" x14ac:dyDescent="0.25">
      <c r="A951" s="16" t="s">
        <v>14</v>
      </c>
      <c r="B951" t="s">
        <v>15</v>
      </c>
      <c r="C951" t="s">
        <v>942</v>
      </c>
      <c r="D951" t="s">
        <v>950</v>
      </c>
    </row>
    <row r="952" spans="1:4" x14ac:dyDescent="0.25">
      <c r="A952" s="16" t="s">
        <v>46</v>
      </c>
      <c r="B952" t="s">
        <v>47</v>
      </c>
      <c r="C952" t="s">
        <v>942</v>
      </c>
      <c r="D952" t="s">
        <v>951</v>
      </c>
    </row>
    <row r="953" spans="1:4" x14ac:dyDescent="0.25">
      <c r="A953" s="16" t="s">
        <v>30</v>
      </c>
      <c r="B953" t="s">
        <v>31</v>
      </c>
      <c r="C953" t="s">
        <v>942</v>
      </c>
      <c r="D953" t="s">
        <v>952</v>
      </c>
    </row>
    <row r="954" spans="1:4" x14ac:dyDescent="0.25">
      <c r="A954" s="16" t="s">
        <v>40</v>
      </c>
      <c r="B954" t="s">
        <v>41</v>
      </c>
      <c r="C954" t="s">
        <v>942</v>
      </c>
      <c r="D954" t="s">
        <v>953</v>
      </c>
    </row>
    <row r="955" spans="1:4" x14ac:dyDescent="0.25">
      <c r="A955" s="16" t="s">
        <v>52</v>
      </c>
      <c r="B955" t="s">
        <v>53</v>
      </c>
      <c r="C955" t="s">
        <v>942</v>
      </c>
      <c r="D955" t="s">
        <v>954</v>
      </c>
    </row>
    <row r="956" spans="1:4" x14ac:dyDescent="0.25">
      <c r="A956" s="16" t="s">
        <v>50</v>
      </c>
      <c r="B956" t="s">
        <v>51</v>
      </c>
      <c r="C956" t="s">
        <v>942</v>
      </c>
      <c r="D956" t="s">
        <v>955</v>
      </c>
    </row>
    <row r="957" spans="1:4" x14ac:dyDescent="0.25">
      <c r="A957" s="16" t="s">
        <v>28</v>
      </c>
      <c r="B957" t="s">
        <v>29</v>
      </c>
      <c r="C957" t="s">
        <v>942</v>
      </c>
      <c r="D957" t="s">
        <v>956</v>
      </c>
    </row>
    <row r="958" spans="1:4" x14ac:dyDescent="0.25">
      <c r="A958" s="16" t="s">
        <v>48</v>
      </c>
      <c r="B958" t="s">
        <v>49</v>
      </c>
      <c r="C958" t="s">
        <v>942</v>
      </c>
      <c r="D958" t="s">
        <v>957</v>
      </c>
    </row>
    <row r="959" spans="1:4" x14ac:dyDescent="0.25">
      <c r="A959" s="16" t="s">
        <v>32</v>
      </c>
      <c r="B959" t="s">
        <v>33</v>
      </c>
      <c r="C959" t="s">
        <v>942</v>
      </c>
      <c r="D959" t="s">
        <v>958</v>
      </c>
    </row>
    <row r="960" spans="1:4" x14ac:dyDescent="0.25">
      <c r="A960" s="16" t="s">
        <v>22</v>
      </c>
      <c r="B960" t="s">
        <v>23</v>
      </c>
      <c r="C960" t="s">
        <v>942</v>
      </c>
      <c r="D960" t="s">
        <v>959</v>
      </c>
    </row>
    <row r="961" spans="1:4" x14ac:dyDescent="0.25">
      <c r="A961" s="16" t="s">
        <v>26</v>
      </c>
      <c r="B961" t="s">
        <v>27</v>
      </c>
      <c r="C961" t="s">
        <v>942</v>
      </c>
      <c r="D961" t="s">
        <v>648</v>
      </c>
    </row>
    <row r="962" spans="1:4" x14ac:dyDescent="0.25">
      <c r="A962" s="16" t="s">
        <v>8</v>
      </c>
      <c r="B962" t="s">
        <v>9</v>
      </c>
      <c r="C962" t="s">
        <v>942</v>
      </c>
      <c r="D962" t="s">
        <v>960</v>
      </c>
    </row>
    <row r="963" spans="1:4" x14ac:dyDescent="0.25">
      <c r="A963" s="16" t="s">
        <v>24</v>
      </c>
      <c r="B963" t="s">
        <v>25</v>
      </c>
      <c r="C963" t="s">
        <v>942</v>
      </c>
      <c r="D963" t="s">
        <v>175</v>
      </c>
    </row>
    <row r="964" spans="1:4" x14ac:dyDescent="0.25">
      <c r="A964" s="16" t="s">
        <v>4</v>
      </c>
      <c r="B964" t="s">
        <v>5</v>
      </c>
      <c r="C964" t="s">
        <v>942</v>
      </c>
      <c r="D964" t="s">
        <v>961</v>
      </c>
    </row>
    <row r="965" spans="1:4" x14ac:dyDescent="0.25">
      <c r="A965" s="16" t="s">
        <v>34</v>
      </c>
      <c r="B965" t="s">
        <v>35</v>
      </c>
      <c r="C965" t="s">
        <v>942</v>
      </c>
      <c r="D965" t="s">
        <v>962</v>
      </c>
    </row>
    <row r="966" spans="1:4" x14ac:dyDescent="0.25">
      <c r="A966" s="16" t="s">
        <v>38</v>
      </c>
      <c r="B966" t="s">
        <v>39</v>
      </c>
      <c r="C966" t="s">
        <v>942</v>
      </c>
      <c r="D966" t="s">
        <v>963</v>
      </c>
    </row>
    <row r="967" spans="1:4" x14ac:dyDescent="0.25">
      <c r="A967" s="16" t="s">
        <v>42</v>
      </c>
      <c r="B967" t="s">
        <v>43</v>
      </c>
      <c r="C967" t="s">
        <v>942</v>
      </c>
      <c r="D967" t="s">
        <v>964</v>
      </c>
    </row>
    <row r="968" spans="1:4" x14ac:dyDescent="0.25">
      <c r="A968" s="16" t="s">
        <v>6</v>
      </c>
      <c r="B968" t="s">
        <v>7</v>
      </c>
      <c r="C968" t="s">
        <v>942</v>
      </c>
      <c r="D968" t="s">
        <v>965</v>
      </c>
    </row>
    <row r="969" spans="1:4" x14ac:dyDescent="0.25">
      <c r="A969" s="16" t="s">
        <v>52</v>
      </c>
      <c r="B969" t="s">
        <v>53</v>
      </c>
      <c r="C969" t="s">
        <v>966</v>
      </c>
      <c r="D969" t="s">
        <v>967</v>
      </c>
    </row>
    <row r="970" spans="1:4" x14ac:dyDescent="0.25">
      <c r="A970" s="16" t="s">
        <v>26</v>
      </c>
      <c r="B970" t="s">
        <v>27</v>
      </c>
      <c r="C970" t="s">
        <v>966</v>
      </c>
      <c r="D970" t="s">
        <v>968</v>
      </c>
    </row>
    <row r="971" spans="1:4" x14ac:dyDescent="0.25">
      <c r="A971" s="16" t="s">
        <v>72</v>
      </c>
      <c r="B971" t="s">
        <v>91</v>
      </c>
      <c r="C971" t="s">
        <v>966</v>
      </c>
      <c r="D971" t="s">
        <v>293</v>
      </c>
    </row>
    <row r="972" spans="1:4" x14ac:dyDescent="0.25">
      <c r="A972" s="16" t="s">
        <v>46</v>
      </c>
      <c r="B972" t="s">
        <v>47</v>
      </c>
      <c r="C972" t="s">
        <v>966</v>
      </c>
      <c r="D972" t="s">
        <v>969</v>
      </c>
    </row>
    <row r="973" spans="1:4" x14ac:dyDescent="0.25">
      <c r="A973" s="16" t="s">
        <v>20</v>
      </c>
      <c r="B973" t="s">
        <v>21</v>
      </c>
      <c r="C973" t="s">
        <v>966</v>
      </c>
      <c r="D973" t="s">
        <v>766</v>
      </c>
    </row>
    <row r="974" spans="1:4" x14ac:dyDescent="0.25">
      <c r="A974" s="16" t="s">
        <v>2</v>
      </c>
      <c r="B974" t="s">
        <v>3</v>
      </c>
      <c r="C974" t="s">
        <v>966</v>
      </c>
      <c r="D974" t="s">
        <v>970</v>
      </c>
    </row>
    <row r="975" spans="1:4" x14ac:dyDescent="0.25">
      <c r="A975" s="16" t="s">
        <v>28</v>
      </c>
      <c r="B975" t="s">
        <v>29</v>
      </c>
      <c r="C975" t="s">
        <v>966</v>
      </c>
      <c r="D975" t="s">
        <v>971</v>
      </c>
    </row>
    <row r="976" spans="1:4" x14ac:dyDescent="0.25">
      <c r="A976" s="16" t="s">
        <v>40</v>
      </c>
      <c r="B976" t="s">
        <v>41</v>
      </c>
      <c r="C976" t="s">
        <v>966</v>
      </c>
      <c r="D976" t="s">
        <v>972</v>
      </c>
    </row>
    <row r="977" spans="1:4" x14ac:dyDescent="0.25">
      <c r="A977" s="16" t="s">
        <v>32</v>
      </c>
      <c r="B977" t="s">
        <v>33</v>
      </c>
      <c r="C977" t="s">
        <v>966</v>
      </c>
      <c r="D977" t="s">
        <v>973</v>
      </c>
    </row>
    <row r="978" spans="1:4" x14ac:dyDescent="0.25">
      <c r="A978" s="16" t="s">
        <v>14</v>
      </c>
      <c r="B978" t="s">
        <v>15</v>
      </c>
      <c r="C978" t="s">
        <v>966</v>
      </c>
      <c r="D978" t="s">
        <v>974</v>
      </c>
    </row>
    <row r="979" spans="1:4" x14ac:dyDescent="0.25">
      <c r="A979" s="16" t="s">
        <v>12</v>
      </c>
      <c r="B979" t="s">
        <v>13</v>
      </c>
      <c r="C979" t="s">
        <v>966</v>
      </c>
      <c r="D979" t="s">
        <v>975</v>
      </c>
    </row>
    <row r="980" spans="1:4" x14ac:dyDescent="0.25">
      <c r="A980" s="16" t="s">
        <v>42</v>
      </c>
      <c r="B980" t="s">
        <v>43</v>
      </c>
      <c r="C980" t="s">
        <v>966</v>
      </c>
      <c r="D980" t="s">
        <v>442</v>
      </c>
    </row>
    <row r="981" spans="1:4" x14ac:dyDescent="0.25">
      <c r="A981" s="16" t="s">
        <v>18</v>
      </c>
      <c r="B981" t="s">
        <v>19</v>
      </c>
      <c r="C981" t="s">
        <v>966</v>
      </c>
      <c r="D981" t="s">
        <v>976</v>
      </c>
    </row>
    <row r="982" spans="1:4" x14ac:dyDescent="0.25">
      <c r="A982" s="16" t="s">
        <v>48</v>
      </c>
      <c r="B982" t="s">
        <v>49</v>
      </c>
      <c r="C982" t="s">
        <v>966</v>
      </c>
      <c r="D982" t="s">
        <v>977</v>
      </c>
    </row>
    <row r="983" spans="1:4" x14ac:dyDescent="0.25">
      <c r="A983" s="16" t="s">
        <v>38</v>
      </c>
      <c r="B983" t="s">
        <v>39</v>
      </c>
      <c r="C983" t="s">
        <v>966</v>
      </c>
      <c r="D983" t="s">
        <v>339</v>
      </c>
    </row>
    <row r="984" spans="1:4" x14ac:dyDescent="0.25">
      <c r="A984" s="16" t="s">
        <v>30</v>
      </c>
      <c r="B984" t="s">
        <v>31</v>
      </c>
      <c r="C984" t="s">
        <v>966</v>
      </c>
      <c r="D984" t="s">
        <v>978</v>
      </c>
    </row>
    <row r="985" spans="1:4" x14ac:dyDescent="0.25">
      <c r="A985" s="16" t="s">
        <v>22</v>
      </c>
      <c r="B985" t="s">
        <v>23</v>
      </c>
      <c r="C985" t="s">
        <v>966</v>
      </c>
      <c r="D985" t="s">
        <v>979</v>
      </c>
    </row>
    <row r="986" spans="1:4" x14ac:dyDescent="0.25">
      <c r="A986" s="16" t="s">
        <v>50</v>
      </c>
      <c r="B986" t="s">
        <v>51</v>
      </c>
      <c r="C986" t="s">
        <v>966</v>
      </c>
      <c r="D986" t="s">
        <v>980</v>
      </c>
    </row>
    <row r="987" spans="1:4" x14ac:dyDescent="0.25">
      <c r="A987" s="16" t="s">
        <v>44</v>
      </c>
      <c r="B987" t="s">
        <v>45</v>
      </c>
      <c r="C987" t="s">
        <v>966</v>
      </c>
      <c r="D987" t="s">
        <v>981</v>
      </c>
    </row>
    <row r="988" spans="1:4" x14ac:dyDescent="0.25">
      <c r="A988" s="16" t="s">
        <v>4</v>
      </c>
      <c r="B988" t="s">
        <v>5</v>
      </c>
      <c r="C988" t="s">
        <v>966</v>
      </c>
      <c r="D988" t="s">
        <v>982</v>
      </c>
    </row>
    <row r="989" spans="1:4" x14ac:dyDescent="0.25">
      <c r="A989" s="16" t="s">
        <v>6</v>
      </c>
      <c r="B989" t="s">
        <v>7</v>
      </c>
      <c r="C989" t="s">
        <v>966</v>
      </c>
      <c r="D989" t="s">
        <v>983</v>
      </c>
    </row>
    <row r="990" spans="1:4" x14ac:dyDescent="0.25">
      <c r="A990" s="16" t="s">
        <v>8</v>
      </c>
      <c r="B990" t="s">
        <v>9</v>
      </c>
      <c r="C990" t="s">
        <v>966</v>
      </c>
      <c r="D990" t="s">
        <v>984</v>
      </c>
    </row>
    <row r="991" spans="1:4" x14ac:dyDescent="0.25">
      <c r="A991" s="16" t="s">
        <v>36</v>
      </c>
      <c r="B991" t="s">
        <v>37</v>
      </c>
      <c r="C991" t="s">
        <v>966</v>
      </c>
      <c r="D991" t="s">
        <v>985</v>
      </c>
    </row>
    <row r="992" spans="1:4" x14ac:dyDescent="0.25">
      <c r="A992" s="16" t="s">
        <v>34</v>
      </c>
      <c r="B992" t="s">
        <v>35</v>
      </c>
      <c r="C992" t="s">
        <v>966</v>
      </c>
      <c r="D992" t="s">
        <v>986</v>
      </c>
    </row>
    <row r="993" spans="1:4" x14ac:dyDescent="0.25">
      <c r="A993" s="16" t="s">
        <v>16</v>
      </c>
      <c r="B993" t="s">
        <v>17</v>
      </c>
      <c r="C993" t="s">
        <v>966</v>
      </c>
      <c r="D993" t="s">
        <v>987</v>
      </c>
    </row>
    <row r="994" spans="1:4" x14ac:dyDescent="0.25">
      <c r="A994" s="16" t="s">
        <v>10</v>
      </c>
      <c r="B994" t="s">
        <v>11</v>
      </c>
      <c r="C994" t="s">
        <v>966</v>
      </c>
      <c r="D994" t="s">
        <v>988</v>
      </c>
    </row>
    <row r="995" spans="1:4" x14ac:dyDescent="0.25">
      <c r="A995" s="16" t="s">
        <v>6</v>
      </c>
      <c r="B995" t="s">
        <v>7</v>
      </c>
      <c r="C995" t="s">
        <v>989</v>
      </c>
      <c r="D995" t="s">
        <v>551</v>
      </c>
    </row>
    <row r="996" spans="1:4" x14ac:dyDescent="0.25">
      <c r="A996" s="16" t="s">
        <v>20</v>
      </c>
      <c r="B996" t="s">
        <v>21</v>
      </c>
      <c r="C996" t="s">
        <v>989</v>
      </c>
      <c r="D996" t="s">
        <v>990</v>
      </c>
    </row>
    <row r="997" spans="1:4" x14ac:dyDescent="0.25">
      <c r="A997" s="16" t="s">
        <v>24</v>
      </c>
      <c r="B997" t="s">
        <v>25</v>
      </c>
      <c r="C997" t="s">
        <v>989</v>
      </c>
      <c r="D997" t="s">
        <v>885</v>
      </c>
    </row>
    <row r="998" spans="1:4" x14ac:dyDescent="0.25">
      <c r="A998" s="16" t="s">
        <v>10</v>
      </c>
      <c r="B998" t="s">
        <v>11</v>
      </c>
      <c r="C998" t="s">
        <v>989</v>
      </c>
      <c r="D998" t="s">
        <v>130</v>
      </c>
    </row>
    <row r="999" spans="1:4" x14ac:dyDescent="0.25">
      <c r="A999" s="16" t="s">
        <v>16</v>
      </c>
      <c r="B999" t="s">
        <v>17</v>
      </c>
      <c r="C999" t="s">
        <v>989</v>
      </c>
      <c r="D999" t="s">
        <v>891</v>
      </c>
    </row>
    <row r="1000" spans="1:4" x14ac:dyDescent="0.25">
      <c r="A1000" s="16" t="s">
        <v>48</v>
      </c>
      <c r="B1000" t="s">
        <v>49</v>
      </c>
      <c r="C1000" t="s">
        <v>989</v>
      </c>
      <c r="D1000" t="s">
        <v>991</v>
      </c>
    </row>
    <row r="1001" spans="1:4" x14ac:dyDescent="0.25">
      <c r="A1001" s="16" t="s">
        <v>26</v>
      </c>
      <c r="B1001" t="s">
        <v>27</v>
      </c>
      <c r="C1001" t="s">
        <v>989</v>
      </c>
      <c r="D1001" t="s">
        <v>992</v>
      </c>
    </row>
    <row r="1002" spans="1:4" x14ac:dyDescent="0.25">
      <c r="A1002" s="16" t="s">
        <v>36</v>
      </c>
      <c r="B1002" t="s">
        <v>37</v>
      </c>
      <c r="C1002" t="s">
        <v>989</v>
      </c>
      <c r="D1002" t="s">
        <v>993</v>
      </c>
    </row>
    <row r="1003" spans="1:4" x14ac:dyDescent="0.25">
      <c r="A1003" s="16" t="s">
        <v>50</v>
      </c>
      <c r="B1003" t="s">
        <v>51</v>
      </c>
      <c r="C1003" t="s">
        <v>989</v>
      </c>
      <c r="D1003" t="s">
        <v>994</v>
      </c>
    </row>
    <row r="1004" spans="1:4" x14ac:dyDescent="0.25">
      <c r="A1004" s="16" t="s">
        <v>12</v>
      </c>
      <c r="B1004" t="s">
        <v>13</v>
      </c>
      <c r="C1004" t="s">
        <v>989</v>
      </c>
      <c r="D1004" t="s">
        <v>995</v>
      </c>
    </row>
    <row r="1005" spans="1:4" x14ac:dyDescent="0.25">
      <c r="A1005" s="16" t="s">
        <v>40</v>
      </c>
      <c r="B1005" t="s">
        <v>41</v>
      </c>
      <c r="C1005" t="s">
        <v>989</v>
      </c>
      <c r="D1005" t="s">
        <v>996</v>
      </c>
    </row>
    <row r="1006" spans="1:4" x14ac:dyDescent="0.25">
      <c r="A1006" s="16" t="s">
        <v>30</v>
      </c>
      <c r="B1006" t="s">
        <v>31</v>
      </c>
      <c r="C1006" t="s">
        <v>989</v>
      </c>
      <c r="D1006" t="s">
        <v>997</v>
      </c>
    </row>
    <row r="1007" spans="1:4" x14ac:dyDescent="0.25">
      <c r="A1007" s="16" t="s">
        <v>28</v>
      </c>
      <c r="B1007" t="s">
        <v>29</v>
      </c>
      <c r="C1007" t="s">
        <v>989</v>
      </c>
      <c r="D1007" t="s">
        <v>998</v>
      </c>
    </row>
    <row r="1008" spans="1:4" x14ac:dyDescent="0.25">
      <c r="A1008" s="16" t="s">
        <v>14</v>
      </c>
      <c r="B1008" t="s">
        <v>15</v>
      </c>
      <c r="C1008" t="s">
        <v>989</v>
      </c>
      <c r="D1008" t="s">
        <v>999</v>
      </c>
    </row>
    <row r="1009" spans="1:4" x14ac:dyDescent="0.25">
      <c r="A1009" s="16" t="s">
        <v>46</v>
      </c>
      <c r="B1009" t="s">
        <v>47</v>
      </c>
      <c r="C1009" t="s">
        <v>989</v>
      </c>
      <c r="D1009" t="s">
        <v>137</v>
      </c>
    </row>
    <row r="1010" spans="1:4" x14ac:dyDescent="0.25">
      <c r="A1010" s="16" t="s">
        <v>44</v>
      </c>
      <c r="B1010" t="s">
        <v>45</v>
      </c>
      <c r="C1010" t="s">
        <v>989</v>
      </c>
      <c r="D1010" t="s">
        <v>442</v>
      </c>
    </row>
    <row r="1011" spans="1:4" x14ac:dyDescent="0.25">
      <c r="A1011" s="16" t="s">
        <v>2</v>
      </c>
      <c r="B1011" t="s">
        <v>3</v>
      </c>
      <c r="C1011" t="s">
        <v>989</v>
      </c>
      <c r="D1011" t="s">
        <v>1000</v>
      </c>
    </row>
    <row r="1012" spans="1:4" x14ac:dyDescent="0.25">
      <c r="A1012" s="16" t="s">
        <v>34</v>
      </c>
      <c r="B1012" t="s">
        <v>35</v>
      </c>
      <c r="C1012" t="s">
        <v>989</v>
      </c>
      <c r="D1012" t="s">
        <v>1001</v>
      </c>
    </row>
    <row r="1013" spans="1:4" x14ac:dyDescent="0.25">
      <c r="A1013" s="16" t="s">
        <v>42</v>
      </c>
      <c r="B1013" t="s">
        <v>43</v>
      </c>
      <c r="C1013" t="s">
        <v>989</v>
      </c>
      <c r="D1013" t="s">
        <v>616</v>
      </c>
    </row>
    <row r="1014" spans="1:4" x14ac:dyDescent="0.25">
      <c r="A1014" s="16" t="s">
        <v>32</v>
      </c>
      <c r="B1014" t="s">
        <v>33</v>
      </c>
      <c r="C1014" t="s">
        <v>989</v>
      </c>
      <c r="D1014" t="s">
        <v>1002</v>
      </c>
    </row>
    <row r="1015" spans="1:4" x14ac:dyDescent="0.25">
      <c r="A1015" s="16" t="s">
        <v>8</v>
      </c>
      <c r="B1015" t="s">
        <v>9</v>
      </c>
      <c r="C1015" t="s">
        <v>989</v>
      </c>
      <c r="D1015" t="s">
        <v>1003</v>
      </c>
    </row>
    <row r="1016" spans="1:4" x14ac:dyDescent="0.25">
      <c r="A1016" s="16" t="s">
        <v>18</v>
      </c>
      <c r="B1016" t="s">
        <v>19</v>
      </c>
      <c r="C1016" t="s">
        <v>989</v>
      </c>
      <c r="D1016" t="s">
        <v>1004</v>
      </c>
    </row>
    <row r="1017" spans="1:4" x14ac:dyDescent="0.25">
      <c r="A1017" s="16" t="s">
        <v>72</v>
      </c>
      <c r="B1017" t="s">
        <v>91</v>
      </c>
      <c r="C1017" t="s">
        <v>989</v>
      </c>
      <c r="D1017" t="s">
        <v>1005</v>
      </c>
    </row>
    <row r="1018" spans="1:4" x14ac:dyDescent="0.25">
      <c r="A1018" s="16" t="s">
        <v>52</v>
      </c>
      <c r="B1018" t="s">
        <v>53</v>
      </c>
      <c r="C1018" t="s">
        <v>989</v>
      </c>
      <c r="D1018" t="s">
        <v>1006</v>
      </c>
    </row>
    <row r="1019" spans="1:4" x14ac:dyDescent="0.25">
      <c r="A1019" s="16" t="s">
        <v>22</v>
      </c>
      <c r="B1019" t="s">
        <v>23</v>
      </c>
      <c r="C1019" t="s">
        <v>989</v>
      </c>
      <c r="D1019" t="s">
        <v>1007</v>
      </c>
    </row>
    <row r="1020" spans="1:4" x14ac:dyDescent="0.25">
      <c r="A1020" s="16" t="s">
        <v>4</v>
      </c>
      <c r="B1020" t="s">
        <v>5</v>
      </c>
      <c r="C1020" t="s">
        <v>989</v>
      </c>
      <c r="D1020" t="s">
        <v>716</v>
      </c>
    </row>
    <row r="1021" spans="1:4" x14ac:dyDescent="0.25">
      <c r="A1021" s="16" t="s">
        <v>40</v>
      </c>
      <c r="B1021" t="s">
        <v>41</v>
      </c>
      <c r="C1021" t="s">
        <v>1008</v>
      </c>
      <c r="D1021" t="s">
        <v>666</v>
      </c>
    </row>
    <row r="1022" spans="1:4" x14ac:dyDescent="0.25">
      <c r="A1022" s="16" t="s">
        <v>10</v>
      </c>
      <c r="B1022" t="s">
        <v>11</v>
      </c>
      <c r="C1022" t="s">
        <v>1008</v>
      </c>
      <c r="D1022" t="s">
        <v>1009</v>
      </c>
    </row>
    <row r="1023" spans="1:4" x14ac:dyDescent="0.25">
      <c r="A1023" s="16" t="s">
        <v>38</v>
      </c>
      <c r="B1023" t="s">
        <v>39</v>
      </c>
      <c r="C1023" t="s">
        <v>1008</v>
      </c>
      <c r="D1023" t="s">
        <v>707</v>
      </c>
    </row>
    <row r="1024" spans="1:4" x14ac:dyDescent="0.25">
      <c r="A1024" s="16" t="s">
        <v>50</v>
      </c>
      <c r="B1024" t="s">
        <v>51</v>
      </c>
      <c r="C1024" t="s">
        <v>1008</v>
      </c>
      <c r="D1024" t="s">
        <v>720</v>
      </c>
    </row>
    <row r="1025" spans="1:4" x14ac:dyDescent="0.25">
      <c r="A1025" s="16" t="s">
        <v>32</v>
      </c>
      <c r="B1025" t="s">
        <v>33</v>
      </c>
      <c r="C1025" t="s">
        <v>1008</v>
      </c>
      <c r="D1025" t="s">
        <v>683</v>
      </c>
    </row>
    <row r="1026" spans="1:4" x14ac:dyDescent="0.25">
      <c r="A1026" s="16" t="s">
        <v>28</v>
      </c>
      <c r="B1026" t="s">
        <v>29</v>
      </c>
      <c r="C1026" t="s">
        <v>1008</v>
      </c>
      <c r="D1026" t="s">
        <v>1010</v>
      </c>
    </row>
    <row r="1027" spans="1:4" x14ac:dyDescent="0.25">
      <c r="A1027" s="16" t="s">
        <v>8</v>
      </c>
      <c r="B1027" t="s">
        <v>9</v>
      </c>
      <c r="C1027" t="s">
        <v>1008</v>
      </c>
      <c r="D1027" t="s">
        <v>1011</v>
      </c>
    </row>
    <row r="1028" spans="1:4" x14ac:dyDescent="0.25">
      <c r="A1028" s="16" t="s">
        <v>72</v>
      </c>
      <c r="B1028" t="s">
        <v>91</v>
      </c>
      <c r="C1028" t="s">
        <v>1008</v>
      </c>
      <c r="D1028" t="s">
        <v>1012</v>
      </c>
    </row>
    <row r="1029" spans="1:4" x14ac:dyDescent="0.25">
      <c r="A1029" s="16" t="s">
        <v>22</v>
      </c>
      <c r="B1029" t="s">
        <v>23</v>
      </c>
      <c r="C1029" t="s">
        <v>1008</v>
      </c>
      <c r="D1029" t="s">
        <v>1013</v>
      </c>
    </row>
    <row r="1030" spans="1:4" x14ac:dyDescent="0.25">
      <c r="A1030" s="16" t="s">
        <v>26</v>
      </c>
      <c r="B1030" t="s">
        <v>27</v>
      </c>
      <c r="C1030" t="s">
        <v>1008</v>
      </c>
      <c r="D1030" t="s">
        <v>1014</v>
      </c>
    </row>
    <row r="1031" spans="1:4" x14ac:dyDescent="0.25">
      <c r="A1031" s="16" t="s">
        <v>36</v>
      </c>
      <c r="B1031" t="s">
        <v>37</v>
      </c>
      <c r="C1031" t="s">
        <v>1008</v>
      </c>
      <c r="D1031" t="s">
        <v>1015</v>
      </c>
    </row>
    <row r="1032" spans="1:4" x14ac:dyDescent="0.25">
      <c r="A1032" s="16" t="s">
        <v>34</v>
      </c>
      <c r="B1032" t="s">
        <v>35</v>
      </c>
      <c r="C1032" t="s">
        <v>1008</v>
      </c>
      <c r="D1032" t="s">
        <v>1016</v>
      </c>
    </row>
    <row r="1033" spans="1:4" x14ac:dyDescent="0.25">
      <c r="A1033" s="16" t="s">
        <v>12</v>
      </c>
      <c r="B1033" t="s">
        <v>13</v>
      </c>
      <c r="C1033" t="s">
        <v>1008</v>
      </c>
      <c r="D1033" t="s">
        <v>720</v>
      </c>
    </row>
    <row r="1034" spans="1:4" x14ac:dyDescent="0.25">
      <c r="A1034" s="16" t="s">
        <v>30</v>
      </c>
      <c r="B1034" t="s">
        <v>31</v>
      </c>
      <c r="C1034" t="s">
        <v>1008</v>
      </c>
      <c r="D1034" t="s">
        <v>1017</v>
      </c>
    </row>
    <row r="1035" spans="1:4" x14ac:dyDescent="0.25">
      <c r="A1035" s="16" t="s">
        <v>52</v>
      </c>
      <c r="B1035" t="s">
        <v>53</v>
      </c>
      <c r="C1035" t="s">
        <v>1008</v>
      </c>
      <c r="D1035" t="s">
        <v>1018</v>
      </c>
    </row>
    <row r="1036" spans="1:4" x14ac:dyDescent="0.25">
      <c r="A1036" s="16" t="s">
        <v>42</v>
      </c>
      <c r="B1036" t="s">
        <v>43</v>
      </c>
      <c r="C1036" t="s">
        <v>1008</v>
      </c>
      <c r="D1036" t="s">
        <v>1019</v>
      </c>
    </row>
    <row r="1037" spans="1:4" x14ac:dyDescent="0.25">
      <c r="A1037" s="16" t="s">
        <v>2</v>
      </c>
      <c r="B1037" t="s">
        <v>3</v>
      </c>
      <c r="C1037" t="s">
        <v>1008</v>
      </c>
      <c r="D1037" t="s">
        <v>1020</v>
      </c>
    </row>
    <row r="1038" spans="1:4" x14ac:dyDescent="0.25">
      <c r="A1038" s="16" t="s">
        <v>48</v>
      </c>
      <c r="B1038" t="s">
        <v>49</v>
      </c>
      <c r="C1038" t="s">
        <v>1008</v>
      </c>
      <c r="D1038" t="s">
        <v>1021</v>
      </c>
    </row>
    <row r="1039" spans="1:4" x14ac:dyDescent="0.25">
      <c r="A1039" s="16" t="s">
        <v>14</v>
      </c>
      <c r="B1039" t="s">
        <v>15</v>
      </c>
      <c r="C1039" t="s">
        <v>1008</v>
      </c>
      <c r="D1039" t="s">
        <v>1022</v>
      </c>
    </row>
    <row r="1040" spans="1:4" x14ac:dyDescent="0.25">
      <c r="A1040" s="16" t="s">
        <v>4</v>
      </c>
      <c r="B1040" t="s">
        <v>5</v>
      </c>
      <c r="C1040" t="s">
        <v>1008</v>
      </c>
      <c r="D1040" t="s">
        <v>1023</v>
      </c>
    </row>
    <row r="1041" spans="1:4" x14ac:dyDescent="0.25">
      <c r="A1041" s="16" t="s">
        <v>6</v>
      </c>
      <c r="B1041" t="s">
        <v>7</v>
      </c>
      <c r="C1041" t="s">
        <v>1008</v>
      </c>
      <c r="D1041" t="s">
        <v>1024</v>
      </c>
    </row>
    <row r="1042" spans="1:4" x14ac:dyDescent="0.25">
      <c r="A1042" s="16" t="s">
        <v>18</v>
      </c>
      <c r="B1042" t="s">
        <v>19</v>
      </c>
      <c r="C1042" t="s">
        <v>1008</v>
      </c>
      <c r="D1042" t="s">
        <v>1025</v>
      </c>
    </row>
    <row r="1043" spans="1:4" x14ac:dyDescent="0.25">
      <c r="A1043" s="16" t="s">
        <v>24</v>
      </c>
      <c r="B1043" t="s">
        <v>25</v>
      </c>
      <c r="C1043" t="s">
        <v>1008</v>
      </c>
      <c r="D1043" t="s">
        <v>1026</v>
      </c>
    </row>
    <row r="1044" spans="1:4" x14ac:dyDescent="0.25">
      <c r="A1044" s="16" t="s">
        <v>16</v>
      </c>
      <c r="B1044" t="s">
        <v>17</v>
      </c>
      <c r="C1044" t="s">
        <v>1008</v>
      </c>
      <c r="D1044" t="s">
        <v>1027</v>
      </c>
    </row>
    <row r="1045" spans="1:4" x14ac:dyDescent="0.25">
      <c r="A1045" s="16" t="s">
        <v>46</v>
      </c>
      <c r="B1045" t="s">
        <v>47</v>
      </c>
      <c r="C1045" t="s">
        <v>1008</v>
      </c>
      <c r="D1045" t="s">
        <v>1028</v>
      </c>
    </row>
    <row r="1046" spans="1:4" x14ac:dyDescent="0.25">
      <c r="A1046" s="16" t="s">
        <v>20</v>
      </c>
      <c r="B1046" t="s">
        <v>21</v>
      </c>
      <c r="C1046" t="s">
        <v>1008</v>
      </c>
      <c r="D1046" t="s">
        <v>1029</v>
      </c>
    </row>
    <row r="1047" spans="1:4" x14ac:dyDescent="0.25">
      <c r="A1047" s="16" t="s">
        <v>2</v>
      </c>
      <c r="B1047" t="s">
        <v>3</v>
      </c>
      <c r="C1047" t="s">
        <v>1030</v>
      </c>
      <c r="D1047" t="s">
        <v>1031</v>
      </c>
    </row>
    <row r="1048" spans="1:4" x14ac:dyDescent="0.25">
      <c r="A1048" s="16" t="s">
        <v>4</v>
      </c>
      <c r="B1048" t="s">
        <v>5</v>
      </c>
      <c r="C1048" t="s">
        <v>1030</v>
      </c>
      <c r="D1048" t="s">
        <v>1032</v>
      </c>
    </row>
    <row r="1049" spans="1:4" x14ac:dyDescent="0.25">
      <c r="A1049" s="16" t="s">
        <v>12</v>
      </c>
      <c r="B1049" t="s">
        <v>13</v>
      </c>
      <c r="C1049" t="s">
        <v>1030</v>
      </c>
      <c r="D1049" t="s">
        <v>1033</v>
      </c>
    </row>
    <row r="1050" spans="1:4" x14ac:dyDescent="0.25">
      <c r="A1050" s="16" t="s">
        <v>6</v>
      </c>
      <c r="B1050" t="s">
        <v>7</v>
      </c>
      <c r="C1050" t="s">
        <v>1030</v>
      </c>
      <c r="D1050" t="s">
        <v>1034</v>
      </c>
    </row>
    <row r="1051" spans="1:4" x14ac:dyDescent="0.25">
      <c r="A1051" s="16" t="s">
        <v>38</v>
      </c>
      <c r="B1051" t="s">
        <v>39</v>
      </c>
      <c r="C1051" t="s">
        <v>1030</v>
      </c>
      <c r="D1051" t="s">
        <v>1035</v>
      </c>
    </row>
    <row r="1052" spans="1:4" x14ac:dyDescent="0.25">
      <c r="A1052" s="16" t="s">
        <v>48</v>
      </c>
      <c r="B1052" t="s">
        <v>49</v>
      </c>
      <c r="C1052" t="s">
        <v>1030</v>
      </c>
      <c r="D1052" t="s">
        <v>1036</v>
      </c>
    </row>
    <row r="1053" spans="1:4" x14ac:dyDescent="0.25">
      <c r="A1053" s="16" t="s">
        <v>50</v>
      </c>
      <c r="B1053" t="s">
        <v>51</v>
      </c>
      <c r="C1053" t="s">
        <v>1030</v>
      </c>
      <c r="D1053" t="s">
        <v>1037</v>
      </c>
    </row>
    <row r="1054" spans="1:4" x14ac:dyDescent="0.25">
      <c r="A1054" s="16" t="s">
        <v>72</v>
      </c>
      <c r="B1054" t="s">
        <v>91</v>
      </c>
      <c r="C1054" t="s">
        <v>1030</v>
      </c>
      <c r="D1054" t="s">
        <v>698</v>
      </c>
    </row>
    <row r="1055" spans="1:4" x14ac:dyDescent="0.25">
      <c r="A1055" s="16" t="s">
        <v>52</v>
      </c>
      <c r="B1055" t="s">
        <v>53</v>
      </c>
      <c r="C1055" t="s">
        <v>1030</v>
      </c>
      <c r="D1055" t="s">
        <v>1038</v>
      </c>
    </row>
    <row r="1056" spans="1:4" x14ac:dyDescent="0.25">
      <c r="A1056" s="16" t="s">
        <v>44</v>
      </c>
      <c r="B1056" t="s">
        <v>45</v>
      </c>
      <c r="C1056" t="s">
        <v>1030</v>
      </c>
      <c r="D1056" t="s">
        <v>1039</v>
      </c>
    </row>
    <row r="1057" spans="1:4" x14ac:dyDescent="0.25">
      <c r="A1057" s="16" t="s">
        <v>30</v>
      </c>
      <c r="B1057" t="s">
        <v>31</v>
      </c>
      <c r="C1057" t="s">
        <v>1030</v>
      </c>
      <c r="D1057" t="s">
        <v>1040</v>
      </c>
    </row>
    <row r="1058" spans="1:4" x14ac:dyDescent="0.25">
      <c r="A1058" s="16" t="s">
        <v>34</v>
      </c>
      <c r="B1058" t="s">
        <v>35</v>
      </c>
      <c r="C1058" t="s">
        <v>1030</v>
      </c>
      <c r="D1058" t="s">
        <v>289</v>
      </c>
    </row>
    <row r="1059" spans="1:4" x14ac:dyDescent="0.25">
      <c r="A1059" s="16" t="s">
        <v>24</v>
      </c>
      <c r="B1059" t="s">
        <v>25</v>
      </c>
      <c r="C1059" t="s">
        <v>1030</v>
      </c>
      <c r="D1059" t="s">
        <v>1041</v>
      </c>
    </row>
    <row r="1060" spans="1:4" x14ac:dyDescent="0.25">
      <c r="A1060" s="16" t="s">
        <v>10</v>
      </c>
      <c r="B1060" t="s">
        <v>11</v>
      </c>
      <c r="C1060" t="s">
        <v>1030</v>
      </c>
      <c r="D1060" t="s">
        <v>1042</v>
      </c>
    </row>
    <row r="1061" spans="1:4" x14ac:dyDescent="0.25">
      <c r="A1061" s="16" t="s">
        <v>42</v>
      </c>
      <c r="B1061" t="s">
        <v>43</v>
      </c>
      <c r="C1061" t="s">
        <v>1030</v>
      </c>
      <c r="D1061" t="s">
        <v>1043</v>
      </c>
    </row>
    <row r="1062" spans="1:4" x14ac:dyDescent="0.25">
      <c r="A1062" s="16" t="s">
        <v>18</v>
      </c>
      <c r="B1062" t="s">
        <v>19</v>
      </c>
      <c r="C1062" t="s">
        <v>1030</v>
      </c>
      <c r="D1062" t="s">
        <v>1044</v>
      </c>
    </row>
    <row r="1063" spans="1:4" x14ac:dyDescent="0.25">
      <c r="A1063" s="16" t="s">
        <v>22</v>
      </c>
      <c r="B1063" t="s">
        <v>23</v>
      </c>
      <c r="C1063" t="s">
        <v>1030</v>
      </c>
      <c r="D1063" t="s">
        <v>944</v>
      </c>
    </row>
    <row r="1064" spans="1:4" x14ac:dyDescent="0.25">
      <c r="A1064" s="16" t="s">
        <v>14</v>
      </c>
      <c r="B1064" t="s">
        <v>15</v>
      </c>
      <c r="C1064" t="s">
        <v>1030</v>
      </c>
      <c r="D1064" t="s">
        <v>1045</v>
      </c>
    </row>
    <row r="1065" spans="1:4" x14ac:dyDescent="0.25">
      <c r="A1065" s="16" t="s">
        <v>26</v>
      </c>
      <c r="B1065" t="s">
        <v>27</v>
      </c>
      <c r="C1065" t="s">
        <v>1030</v>
      </c>
      <c r="D1065" t="s">
        <v>1046</v>
      </c>
    </row>
    <row r="1066" spans="1:4" x14ac:dyDescent="0.25">
      <c r="A1066" s="16" t="s">
        <v>20</v>
      </c>
      <c r="B1066" t="s">
        <v>21</v>
      </c>
      <c r="C1066" t="s">
        <v>1030</v>
      </c>
      <c r="D1066" t="s">
        <v>1047</v>
      </c>
    </row>
    <row r="1067" spans="1:4" x14ac:dyDescent="0.25">
      <c r="A1067" s="16" t="s">
        <v>16</v>
      </c>
      <c r="B1067" t="s">
        <v>17</v>
      </c>
      <c r="C1067" t="s">
        <v>1030</v>
      </c>
      <c r="D1067" t="s">
        <v>1048</v>
      </c>
    </row>
    <row r="1068" spans="1:4" x14ac:dyDescent="0.25">
      <c r="A1068" s="16" t="s">
        <v>46</v>
      </c>
      <c r="B1068" t="s">
        <v>47</v>
      </c>
      <c r="C1068" t="s">
        <v>1030</v>
      </c>
      <c r="D1068" t="s">
        <v>477</v>
      </c>
    </row>
    <row r="1069" spans="1:4" x14ac:dyDescent="0.25">
      <c r="A1069" s="16" t="s">
        <v>32</v>
      </c>
      <c r="B1069" t="s">
        <v>33</v>
      </c>
      <c r="C1069" t="s">
        <v>1030</v>
      </c>
      <c r="D1069" t="s">
        <v>1049</v>
      </c>
    </row>
    <row r="1070" spans="1:4" x14ac:dyDescent="0.25">
      <c r="A1070" s="16" t="s">
        <v>8</v>
      </c>
      <c r="B1070" t="s">
        <v>9</v>
      </c>
      <c r="C1070" t="s">
        <v>1030</v>
      </c>
      <c r="D1070" t="s">
        <v>1050</v>
      </c>
    </row>
    <row r="1071" spans="1:4" x14ac:dyDescent="0.25">
      <c r="A1071" s="16" t="s">
        <v>36</v>
      </c>
      <c r="B1071" t="s">
        <v>37</v>
      </c>
      <c r="C1071" t="s">
        <v>1030</v>
      </c>
      <c r="D1071" t="s">
        <v>1051</v>
      </c>
    </row>
    <row r="1072" spans="1:4" x14ac:dyDescent="0.25">
      <c r="A1072" s="16" t="s">
        <v>28</v>
      </c>
      <c r="B1072" t="s">
        <v>29</v>
      </c>
      <c r="C1072" t="s">
        <v>1030</v>
      </c>
      <c r="D1072" t="s">
        <v>1052</v>
      </c>
    </row>
    <row r="1073" spans="1:4" x14ac:dyDescent="0.25">
      <c r="A1073" s="16" t="s">
        <v>18</v>
      </c>
      <c r="B1073" t="s">
        <v>19</v>
      </c>
      <c r="C1073" t="s">
        <v>1053</v>
      </c>
      <c r="D1073" t="s">
        <v>1054</v>
      </c>
    </row>
    <row r="1074" spans="1:4" x14ac:dyDescent="0.25">
      <c r="A1074" s="16" t="s">
        <v>44</v>
      </c>
      <c r="B1074" t="s">
        <v>45</v>
      </c>
      <c r="C1074" t="s">
        <v>1053</v>
      </c>
      <c r="D1074" t="s">
        <v>1055</v>
      </c>
    </row>
    <row r="1075" spans="1:4" x14ac:dyDescent="0.25">
      <c r="A1075" s="16" t="s">
        <v>52</v>
      </c>
      <c r="B1075" t="s">
        <v>53</v>
      </c>
      <c r="C1075" t="s">
        <v>1053</v>
      </c>
      <c r="D1075" t="s">
        <v>1056</v>
      </c>
    </row>
    <row r="1076" spans="1:4" x14ac:dyDescent="0.25">
      <c r="A1076" s="16" t="s">
        <v>10</v>
      </c>
      <c r="B1076" t="s">
        <v>11</v>
      </c>
      <c r="C1076" t="s">
        <v>1053</v>
      </c>
      <c r="D1076" t="s">
        <v>1057</v>
      </c>
    </row>
    <row r="1077" spans="1:4" x14ac:dyDescent="0.25">
      <c r="A1077" s="16" t="s">
        <v>22</v>
      </c>
      <c r="B1077" t="s">
        <v>23</v>
      </c>
      <c r="C1077" t="s">
        <v>1053</v>
      </c>
      <c r="D1077" t="s">
        <v>1058</v>
      </c>
    </row>
    <row r="1078" spans="1:4" x14ac:dyDescent="0.25">
      <c r="A1078" s="16" t="s">
        <v>30</v>
      </c>
      <c r="B1078" t="s">
        <v>31</v>
      </c>
      <c r="C1078" t="s">
        <v>1053</v>
      </c>
      <c r="D1078" t="s">
        <v>1059</v>
      </c>
    </row>
    <row r="1079" spans="1:4" x14ac:dyDescent="0.25">
      <c r="A1079" s="16" t="s">
        <v>46</v>
      </c>
      <c r="B1079" t="s">
        <v>47</v>
      </c>
      <c r="C1079" t="s">
        <v>1053</v>
      </c>
      <c r="D1079" t="s">
        <v>978</v>
      </c>
    </row>
    <row r="1080" spans="1:4" x14ac:dyDescent="0.25">
      <c r="A1080" s="16" t="s">
        <v>32</v>
      </c>
      <c r="B1080" t="s">
        <v>33</v>
      </c>
      <c r="C1080" t="s">
        <v>1053</v>
      </c>
      <c r="D1080" t="s">
        <v>239</v>
      </c>
    </row>
    <row r="1081" spans="1:4" x14ac:dyDescent="0.25">
      <c r="A1081" s="16" t="s">
        <v>12</v>
      </c>
      <c r="B1081" t="s">
        <v>13</v>
      </c>
      <c r="C1081" t="s">
        <v>1053</v>
      </c>
      <c r="D1081" t="s">
        <v>1060</v>
      </c>
    </row>
    <row r="1082" spans="1:4" x14ac:dyDescent="0.25">
      <c r="A1082" s="16" t="s">
        <v>72</v>
      </c>
      <c r="B1082" t="s">
        <v>91</v>
      </c>
      <c r="C1082" t="s">
        <v>1053</v>
      </c>
      <c r="D1082" t="s">
        <v>1061</v>
      </c>
    </row>
    <row r="1083" spans="1:4" x14ac:dyDescent="0.25">
      <c r="A1083" s="16" t="s">
        <v>2</v>
      </c>
      <c r="B1083" t="s">
        <v>3</v>
      </c>
      <c r="C1083" t="s">
        <v>1053</v>
      </c>
      <c r="D1083" t="s">
        <v>1062</v>
      </c>
    </row>
    <row r="1084" spans="1:4" x14ac:dyDescent="0.25">
      <c r="A1084" s="16" t="s">
        <v>16</v>
      </c>
      <c r="B1084" t="s">
        <v>17</v>
      </c>
      <c r="C1084" t="s">
        <v>1053</v>
      </c>
      <c r="D1084" t="s">
        <v>1063</v>
      </c>
    </row>
    <row r="1085" spans="1:4" x14ac:dyDescent="0.25">
      <c r="A1085" s="16" t="s">
        <v>38</v>
      </c>
      <c r="B1085" t="s">
        <v>39</v>
      </c>
      <c r="C1085" t="s">
        <v>1053</v>
      </c>
      <c r="D1085" t="s">
        <v>1064</v>
      </c>
    </row>
    <row r="1086" spans="1:4" x14ac:dyDescent="0.25">
      <c r="A1086" s="16" t="s">
        <v>48</v>
      </c>
      <c r="B1086" t="s">
        <v>49</v>
      </c>
      <c r="C1086" t="s">
        <v>1053</v>
      </c>
      <c r="D1086" t="s">
        <v>512</v>
      </c>
    </row>
    <row r="1087" spans="1:4" x14ac:dyDescent="0.25">
      <c r="A1087" s="16" t="s">
        <v>28</v>
      </c>
      <c r="B1087" t="s">
        <v>29</v>
      </c>
      <c r="C1087" t="s">
        <v>1053</v>
      </c>
      <c r="D1087" t="s">
        <v>1065</v>
      </c>
    </row>
    <row r="1088" spans="1:4" x14ac:dyDescent="0.25">
      <c r="A1088" s="16" t="s">
        <v>8</v>
      </c>
      <c r="B1088" t="s">
        <v>9</v>
      </c>
      <c r="C1088" t="s">
        <v>1053</v>
      </c>
      <c r="D1088" t="s">
        <v>1066</v>
      </c>
    </row>
    <row r="1089" spans="1:4" x14ac:dyDescent="0.25">
      <c r="A1089" s="16" t="s">
        <v>24</v>
      </c>
      <c r="B1089" t="s">
        <v>25</v>
      </c>
      <c r="C1089" t="s">
        <v>1053</v>
      </c>
      <c r="D1089" t="s">
        <v>1067</v>
      </c>
    </row>
    <row r="1090" spans="1:4" x14ac:dyDescent="0.25">
      <c r="A1090" s="16" t="s">
        <v>14</v>
      </c>
      <c r="B1090" t="s">
        <v>15</v>
      </c>
      <c r="C1090" t="s">
        <v>1053</v>
      </c>
      <c r="D1090" t="s">
        <v>1068</v>
      </c>
    </row>
    <row r="1091" spans="1:4" x14ac:dyDescent="0.25">
      <c r="A1091" s="16" t="s">
        <v>6</v>
      </c>
      <c r="B1091" t="s">
        <v>7</v>
      </c>
      <c r="C1091" t="s">
        <v>1053</v>
      </c>
      <c r="D1091" t="s">
        <v>1069</v>
      </c>
    </row>
    <row r="1092" spans="1:4" x14ac:dyDescent="0.25">
      <c r="A1092" s="16" t="s">
        <v>26</v>
      </c>
      <c r="B1092" t="s">
        <v>27</v>
      </c>
      <c r="C1092" t="s">
        <v>1053</v>
      </c>
      <c r="D1092" t="s">
        <v>1070</v>
      </c>
    </row>
    <row r="1093" spans="1:4" x14ac:dyDescent="0.25">
      <c r="A1093" s="16" t="s">
        <v>42</v>
      </c>
      <c r="B1093" t="s">
        <v>43</v>
      </c>
      <c r="C1093" t="s">
        <v>1053</v>
      </c>
      <c r="D1093" t="s">
        <v>1071</v>
      </c>
    </row>
    <row r="1094" spans="1:4" x14ac:dyDescent="0.25">
      <c r="A1094" s="16" t="s">
        <v>36</v>
      </c>
      <c r="B1094" t="s">
        <v>37</v>
      </c>
      <c r="C1094" t="s">
        <v>1053</v>
      </c>
      <c r="D1094" t="s">
        <v>1072</v>
      </c>
    </row>
    <row r="1095" spans="1:4" x14ac:dyDescent="0.25">
      <c r="A1095" s="16" t="s">
        <v>4</v>
      </c>
      <c r="B1095" t="s">
        <v>5</v>
      </c>
      <c r="C1095" t="s">
        <v>1053</v>
      </c>
      <c r="D1095" t="s">
        <v>1073</v>
      </c>
    </row>
    <row r="1096" spans="1:4" x14ac:dyDescent="0.25">
      <c r="A1096" s="16" t="s">
        <v>50</v>
      </c>
      <c r="B1096" t="s">
        <v>51</v>
      </c>
      <c r="C1096" t="s">
        <v>1053</v>
      </c>
      <c r="D1096" t="s">
        <v>513</v>
      </c>
    </row>
    <row r="1097" spans="1:4" x14ac:dyDescent="0.25">
      <c r="A1097" s="16" t="s">
        <v>34</v>
      </c>
      <c r="B1097" t="s">
        <v>35</v>
      </c>
      <c r="C1097" t="s">
        <v>1053</v>
      </c>
      <c r="D1097" t="s">
        <v>611</v>
      </c>
    </row>
    <row r="1098" spans="1:4" x14ac:dyDescent="0.25">
      <c r="A1098" s="16" t="s">
        <v>20</v>
      </c>
      <c r="B1098" t="s">
        <v>21</v>
      </c>
      <c r="C1098" t="s">
        <v>1053</v>
      </c>
      <c r="D1098" t="s">
        <v>546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8694-DCB1-4997-8406-1A22DDED218A}">
  <dimension ref="A1:AK32"/>
  <sheetViews>
    <sheetView tabSelected="1" workbookViewId="0">
      <selection activeCell="AO17" sqref="AO17"/>
    </sheetView>
  </sheetViews>
  <sheetFormatPr defaultRowHeight="15.75" x14ac:dyDescent="0.25"/>
  <cols>
    <col min="1" max="1" width="5.875" customWidth="1"/>
    <col min="2" max="2" width="25" customWidth="1"/>
    <col min="3" max="3" width="5.75" style="4" customWidth="1"/>
    <col min="4" max="33" width="4.75" style="4" customWidth="1"/>
    <col min="34" max="37" width="6.75" style="4" customWidth="1"/>
  </cols>
  <sheetData>
    <row r="1" spans="1:37" x14ac:dyDescent="0.25">
      <c r="A1" t="s">
        <v>56</v>
      </c>
    </row>
    <row r="2" spans="1:37" x14ac:dyDescent="0.25">
      <c r="A2" t="s">
        <v>57</v>
      </c>
      <c r="B2" s="10" t="s">
        <v>20</v>
      </c>
      <c r="J2" s="8"/>
      <c r="AH2" s="8"/>
    </row>
    <row r="3" spans="1:37" x14ac:dyDescent="0.25">
      <c r="A3" t="s">
        <v>59</v>
      </c>
      <c r="B3" s="10" t="s">
        <v>60</v>
      </c>
      <c r="C3" s="7"/>
      <c r="AG3" s="9"/>
    </row>
    <row r="4" spans="1:37" x14ac:dyDescent="0.25">
      <c r="A4" s="11" t="s">
        <v>61</v>
      </c>
      <c r="B4" s="12" t="s">
        <v>62</v>
      </c>
      <c r="C4" s="13" t="s">
        <v>63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H4" s="13" t="s">
        <v>64</v>
      </c>
      <c r="AI4" s="13"/>
      <c r="AJ4" s="13"/>
      <c r="AK4" s="13"/>
    </row>
    <row r="5" spans="1:37" x14ac:dyDescent="0.25">
      <c r="A5" s="11"/>
      <c r="B5" s="11"/>
      <c r="C5" s="6" t="s">
        <v>65</v>
      </c>
      <c r="D5" s="6" t="s">
        <v>66</v>
      </c>
      <c r="E5" s="6" t="s">
        <v>67</v>
      </c>
      <c r="F5" s="6" t="s">
        <v>68</v>
      </c>
      <c r="G5" s="6" t="s">
        <v>69</v>
      </c>
      <c r="H5" s="6" t="s">
        <v>58</v>
      </c>
      <c r="I5" s="6" t="s">
        <v>70</v>
      </c>
      <c r="J5" s="6"/>
      <c r="K5" s="6" t="s">
        <v>71</v>
      </c>
      <c r="L5" s="6" t="s">
        <v>20</v>
      </c>
      <c r="M5" s="6" t="s">
        <v>22</v>
      </c>
      <c r="N5" s="6" t="s">
        <v>24</v>
      </c>
      <c r="O5" s="6" t="s">
        <v>26</v>
      </c>
      <c r="P5" s="6" t="s">
        <v>28</v>
      </c>
      <c r="Q5" s="6" t="s">
        <v>30</v>
      </c>
      <c r="R5" s="6" t="s">
        <v>32</v>
      </c>
      <c r="S5" s="6" t="s">
        <v>34</v>
      </c>
      <c r="T5" s="6" t="s">
        <v>36</v>
      </c>
      <c r="U5" s="6" t="s">
        <v>38</v>
      </c>
      <c r="V5" s="6" t="s">
        <v>40</v>
      </c>
      <c r="W5" s="6" t="s">
        <v>42</v>
      </c>
      <c r="X5" s="6" t="s">
        <v>44</v>
      </c>
      <c r="Y5" s="6" t="s">
        <v>46</v>
      </c>
      <c r="Z5" s="6" t="s">
        <v>48</v>
      </c>
      <c r="AA5" s="6" t="s">
        <v>50</v>
      </c>
      <c r="AB5" s="6" t="s">
        <v>52</v>
      </c>
      <c r="AC5" s="6" t="s">
        <v>72</v>
      </c>
      <c r="AD5" s="6" t="s">
        <v>73</v>
      </c>
      <c r="AE5" s="1" t="str">
        <f>IF(DAY(DATE($B$3,VALUE($B$2),VALUE(29)))=VALUE(29), "29", "")</f>
        <v>29</v>
      </c>
      <c r="AF5" s="1" t="str">
        <f>IF(DAY(DATE($B$3,VALUE($B$2),VALUE(30)))=VALUE(30), "30", "")</f>
        <v>30</v>
      </c>
      <c r="AG5" s="1" t="str">
        <f>IF(DAY(DATE($B$3,VALUE($B$2),VALUE(31)))=VALUE(31), "31", "")</f>
        <v>31</v>
      </c>
      <c r="AH5" s="5" t="s">
        <v>74</v>
      </c>
      <c r="AI5" s="5" t="s">
        <v>75</v>
      </c>
      <c r="AJ5" s="5" t="s">
        <v>76</v>
      </c>
      <c r="AK5" s="5" t="s">
        <v>77</v>
      </c>
    </row>
    <row r="6" spans="1:37" x14ac:dyDescent="0.25">
      <c r="A6" s="2" t="str">
        <f>'Data Siswa'!A2</f>
        <v>1</v>
      </c>
      <c r="B6" s="2" t="str">
        <f>'Data Siswa'!B2</f>
        <v>Andi Rahmad</v>
      </c>
      <c r="C6" s="1" t="str" cm="1">
        <f t="array" ref="C6">_xlfn.IFS(C$5="","", COUNTIFS('Data Absen'!$A:$A, $A6, 'Data Absen'!$C:$C, $B$3 &amp; "-" &amp; $B$2 &amp; "-" &amp; C$5) &gt; 0, "H",10=10,"A")</f>
        <v>A</v>
      </c>
      <c r="D6" s="1" t="str" cm="1">
        <f t="array" ref="D6">_xlfn.IFS(D$5="","", COUNTIFS('Data Absen'!$A:$A, $A6, 'Data Absen'!$C:$C, $B$3 &amp; "-" &amp; $B$2 &amp; "-" &amp; D$5) &gt; 0, "H",10=10,"A")</f>
        <v>H</v>
      </c>
      <c r="E6" s="1" t="str" cm="1">
        <f t="array" ref="E6">_xlfn.IFS(E$5="","", COUNTIFS('Data Absen'!$A:$A, $A6, 'Data Absen'!$C:$C, $B$3 &amp; "-" &amp; $B$2 &amp; "-" &amp; E$5) &gt; 0, "H",10=10,"A")</f>
        <v>H</v>
      </c>
      <c r="F6" s="1" t="str" cm="1">
        <f t="array" ref="F6">_xlfn.IFS(F$5="","", COUNTIFS('Data Absen'!$A:$A, $A6, 'Data Absen'!$C:$C, $B$3 &amp; "-" &amp; $B$2 &amp; "-" &amp; F$5) &gt; 0, "H",10=10,"A")</f>
        <v>H</v>
      </c>
      <c r="G6" s="1" t="str" cm="1">
        <f t="array" ref="G6">_xlfn.IFS(G$5="","", COUNTIFS('Data Absen'!$A:$A, $A6, 'Data Absen'!$C:$C, $B$3 &amp; "-" &amp; $B$2 &amp; "-" &amp; G$5) &gt; 0, "H",10=10,"A")</f>
        <v>H</v>
      </c>
      <c r="H6" s="1" t="str" cm="1">
        <f t="array" ref="H6">_xlfn.IFS(H$5="","", COUNTIFS('Data Absen'!$A:$A, $A6, 'Data Absen'!$C:$C, $B$3 &amp; "-" &amp; $B$2 &amp; "-" &amp; H$5) &gt; 0, "H",10=10,"A")</f>
        <v>H</v>
      </c>
      <c r="I6" s="1" t="str" cm="1">
        <f t="array" ref="I6">_xlfn.IFS(I$5="","", COUNTIFS('Data Absen'!$A:$A, $A6, 'Data Absen'!$C:$C, $B$3 &amp; "-" &amp; $B$2 &amp; "-" &amp; I$5) &gt; 0, "H",10=10,"A")</f>
        <v>A</v>
      </c>
      <c r="J6" s="1" t="str" cm="1">
        <f t="array" ref="J6">_xlfn.IFS(J$5="","", COUNTIFS('Data Absen'!$A:$A, $A6, 'Data Absen'!$C:$C, $B$3 &amp; "-" &amp; $B$2 &amp; "-" &amp; J$5) &gt; 0, "H",10=10,"A")</f>
        <v/>
      </c>
      <c r="K6" s="1" t="str" cm="1">
        <f t="array" ref="K6">_xlfn.IFS(K$5="","", COUNTIFS('Data Absen'!$A:$A, $A6, 'Data Absen'!$C:$C, $B$3 &amp; "-" &amp; $B$2 &amp; "-" &amp; K$5) &gt; 0, "H",10=10,"A")</f>
        <v>H</v>
      </c>
      <c r="L6" s="1" t="str" cm="1">
        <f t="array" ref="L6">_xlfn.IFS(L$5="","", COUNTIFS('Data Absen'!$A:$A, $A6, 'Data Absen'!$C:$C, $B$3 &amp; "-" &amp; $B$2 &amp; "-" &amp; L$5) &gt; 0, "H",10=10,"A")</f>
        <v>H</v>
      </c>
      <c r="M6" s="1" t="str" cm="1">
        <f t="array" ref="M6">_xlfn.IFS(M$5="","", COUNTIFS('Data Absen'!$A:$A, $A6, 'Data Absen'!$C:$C, $B$3 &amp; "-" &amp; $B$2 &amp; "-" &amp; M$5) &gt; 0, "H",10=10,"A")</f>
        <v>H</v>
      </c>
      <c r="N6" s="1" t="str" cm="1">
        <f t="array" ref="N6">_xlfn.IFS(N$5="","", COUNTIFS('Data Absen'!$A:$A, $A6, 'Data Absen'!$C:$C, $B$3 &amp; "-" &amp; $B$2 &amp; "-" &amp; N$5) &gt; 0, "H",10=10,"A")</f>
        <v>H</v>
      </c>
      <c r="O6" s="1" t="str" cm="1">
        <f t="array" ref="O6">_xlfn.IFS(O$5="","", COUNTIFS('Data Absen'!$A:$A, $A6, 'Data Absen'!$C:$C, $B$3 &amp; "-" &amp; $B$2 &amp; "-" &amp; O$5) &gt; 0, "H",10=10,"A")</f>
        <v>H</v>
      </c>
      <c r="P6" s="1" t="str" cm="1">
        <f t="array" ref="P6">_xlfn.IFS(P$5="","", COUNTIFS('Data Absen'!$A:$A, $A6, 'Data Absen'!$C:$C, $B$3 &amp; "-" &amp; $B$2 &amp; "-" &amp; P$5) &gt; 0, "H",10=10,"A")</f>
        <v>A</v>
      </c>
      <c r="Q6" s="1" t="str" cm="1">
        <f t="array" ref="Q6">_xlfn.IFS(Q$5="","", COUNTIFS('Data Absen'!$A:$A, $A6, 'Data Absen'!$C:$C, $B$3 &amp; "-" &amp; $B$2 &amp; "-" &amp; Q$5) &gt; 0, "H",10=10,"A")</f>
        <v>A</v>
      </c>
      <c r="R6" s="1" t="str" cm="1">
        <f t="array" ref="R6">_xlfn.IFS(R$5="","", COUNTIFS('Data Absen'!$A:$A, $A6, 'Data Absen'!$C:$C, $B$3 &amp; "-" &amp; $B$2 &amp; "-" &amp; R$5) &gt; 0, "H",10=10,"A")</f>
        <v>H</v>
      </c>
      <c r="S6" s="1" t="str" cm="1">
        <f t="array" ref="S6">_xlfn.IFS(S$5="","", COUNTIFS('Data Absen'!$A:$A, $A6, 'Data Absen'!$C:$C, $B$3 &amp; "-" &amp; $B$2 &amp; "-" &amp; S$5) &gt; 0, "H",10=10,"A")</f>
        <v>H</v>
      </c>
      <c r="T6" s="1" t="str" cm="1">
        <f t="array" ref="T6">_xlfn.IFS(T$5="","", COUNTIFS('Data Absen'!$A:$A, $A6, 'Data Absen'!$C:$C, $B$3 &amp; "-" &amp; $B$2 &amp; "-" &amp; T$5) &gt; 0, "H",10=10,"A")</f>
        <v>H</v>
      </c>
      <c r="U6" s="1" t="str" cm="1">
        <f t="array" ref="U6">_xlfn.IFS(U$5="","", COUNTIFS('Data Absen'!$A:$A, $A6, 'Data Absen'!$C:$C, $B$3 &amp; "-" &amp; $B$2 &amp; "-" &amp; U$5) &gt; 0, "H",10=10,"A")</f>
        <v>H</v>
      </c>
      <c r="V6" s="1" t="str" cm="1">
        <f t="array" ref="V6">_xlfn.IFS(V$5="","", COUNTIFS('Data Absen'!$A:$A, $A6, 'Data Absen'!$C:$C, $B$3 &amp; "-" &amp; $B$2 &amp; "-" &amp; V$5) &gt; 0, "H",10=10,"A")</f>
        <v>H</v>
      </c>
      <c r="W6" s="1" t="str" cm="1">
        <f t="array" ref="W6">_xlfn.IFS(W$5="","", COUNTIFS('Data Absen'!$A:$A, $A6, 'Data Absen'!$C:$C, $B$3 &amp; "-" &amp; $B$2 &amp; "-" &amp; W$5) &gt; 0, "H",10=10,"A")</f>
        <v>A</v>
      </c>
      <c r="X6" s="1" t="str" cm="1">
        <f t="array" ref="X6">_xlfn.IFS(X$5="","", COUNTIFS('Data Absen'!$A:$A, $A6, 'Data Absen'!$C:$C, $B$3 &amp; "-" &amp; $B$2 &amp; "-" &amp; X$5) &gt; 0, "H",10=10,"A")</f>
        <v>A</v>
      </c>
      <c r="Y6" s="1" t="str" cm="1">
        <f t="array" ref="Y6">_xlfn.IFS(Y$5="","", COUNTIFS('Data Absen'!$A:$A, $A6, 'Data Absen'!$C:$C, $B$3 &amp; "-" &amp; $B$2 &amp; "-" &amp; Y$5) &gt; 0, "H",10=10,"A")</f>
        <v>H</v>
      </c>
      <c r="Z6" s="1" t="str" cm="1">
        <f t="array" ref="Z6">_xlfn.IFS(Z$5="","", COUNTIFS('Data Absen'!$A:$A, $A6, 'Data Absen'!$C:$C, $B$3 &amp; "-" &amp; $B$2 &amp; "-" &amp; Z$5) &gt; 0, "H",10=10,"A")</f>
        <v>H</v>
      </c>
      <c r="AA6" s="1" t="str" cm="1">
        <f t="array" ref="AA6">_xlfn.IFS(AA$5="","", COUNTIFS('Data Absen'!$A:$A, $A6, 'Data Absen'!$C:$C, $B$3 &amp; "-" &amp; $B$2 &amp; "-" &amp; AA$5) &gt; 0, "H",10=10,"A")</f>
        <v>H</v>
      </c>
      <c r="AB6" s="1" t="str" cm="1">
        <f t="array" ref="AB6">_xlfn.IFS(AB$5="","", COUNTIFS('Data Absen'!$A:$A, $A6, 'Data Absen'!$C:$C, $B$3 &amp; "-" &amp; $B$2 &amp; "-" &amp; AB$5) &gt; 0, "H",10=10,"A")</f>
        <v>H</v>
      </c>
      <c r="AC6" s="1" t="str" cm="1">
        <f t="array" ref="AC6">_xlfn.IFS(AC$5="","", COUNTIFS('Data Absen'!$A:$A, $A6, 'Data Absen'!$C:$C, $B$3 &amp; "-" &amp; $B$2 &amp; "-" &amp; AC$5) &gt; 0, "H",10=10,"A")</f>
        <v>H</v>
      </c>
      <c r="AD6" s="1" t="str" cm="1">
        <f t="array" ref="AD6">_xlfn.IFS(AD$5="","", COUNTIFS('Data Absen'!$A:$A, $A6, 'Data Absen'!$C:$C, $B$3 &amp; "-" &amp; $B$2 &amp; "-" &amp; AD$5) &gt; 0, "H",10=10,"A")</f>
        <v>A</v>
      </c>
      <c r="AE6" s="1" t="str" cm="1">
        <f t="array" ref="AE6">_xlfn.IFS(AE$5="","", COUNTIFS('Data Absen'!$A:$A, $A6, 'Data Absen'!$C:$C, $B$3 &amp; "-" &amp; $B$2 &amp; "-" &amp; AE$5) &gt; 0, "H",10=10,"A")</f>
        <v>A</v>
      </c>
      <c r="AF6" s="1" t="str" cm="1">
        <f t="array" ref="AF6">_xlfn.IFS(AF$5="","", COUNTIFS('Data Absen'!$A:$A, $A6, 'Data Absen'!$C:$C, $B$3 &amp; "-" &amp; $B$2 &amp; "-" &amp; AF$5) &gt; 0, "H",10=10,"A")</f>
        <v>H</v>
      </c>
      <c r="AG6" s="1" t="str" cm="1">
        <f t="array" ref="AG6">_xlfn.IFS(AG$5="","", COUNTIFS('Data Absen'!$A:$A, $A6, 'Data Absen'!$C:$C, $B$3 &amp; "-" &amp; $B$2 &amp; "-" &amp; AG$5) &gt; 0, "H",10=10,"A")</f>
        <v>H</v>
      </c>
      <c r="AH6" s="1">
        <f>COUNTIF($C6:$AG6, AH$5)</f>
        <v>22</v>
      </c>
      <c r="AI6" s="1">
        <f t="shared" ref="AI6:AK21" si="0">COUNTIF($C6:$AG6, AI$5)</f>
        <v>0</v>
      </c>
      <c r="AJ6" s="1">
        <f t="shared" si="0"/>
        <v>0</v>
      </c>
      <c r="AK6" s="1">
        <f t="shared" si="0"/>
        <v>8</v>
      </c>
    </row>
    <row r="7" spans="1:37" x14ac:dyDescent="0.25">
      <c r="A7" s="2" t="str">
        <f>'Data Siswa'!A3</f>
        <v>2</v>
      </c>
      <c r="B7" s="2" t="str">
        <f>'Data Siswa'!B3</f>
        <v>Budi Santoso</v>
      </c>
      <c r="C7" s="1" t="str" cm="1">
        <f t="array" ref="C7">_xlfn.IFS(C$5="","", COUNTIFS('Data Absen'!$A:$A, $A7, 'Data Absen'!$C:$C, $B$3 &amp; "-" &amp; $B$2 &amp; "-" &amp; C$5) &gt; 0, "H",10=10,"A")</f>
        <v>A</v>
      </c>
      <c r="D7" s="1" t="str" cm="1">
        <f t="array" ref="D7">_xlfn.IFS(D$5="","", COUNTIFS('Data Absen'!$A:$A, $A7, 'Data Absen'!$C:$C, $B$3 &amp; "-" &amp; $B$2 &amp; "-" &amp; D$5) &gt; 0, "H",10=10,"A")</f>
        <v>H</v>
      </c>
      <c r="E7" s="1" t="str" cm="1">
        <f t="array" ref="E7">_xlfn.IFS(E$5="","", COUNTIFS('Data Absen'!$A:$A, $A7, 'Data Absen'!$C:$C, $B$3 &amp; "-" &amp; $B$2 &amp; "-" &amp; E$5) &gt; 0, "H",10=10,"A")</f>
        <v>H</v>
      </c>
      <c r="F7" s="1" t="str" cm="1">
        <f t="array" ref="F7">_xlfn.IFS(F$5="","", COUNTIFS('Data Absen'!$A:$A, $A7, 'Data Absen'!$C:$C, $B$3 &amp; "-" &amp; $B$2 &amp; "-" &amp; F$5) &gt; 0, "H",10=10,"A")</f>
        <v>H</v>
      </c>
      <c r="G7" s="1" t="str" cm="1">
        <f t="array" ref="G7">_xlfn.IFS(G$5="","", COUNTIFS('Data Absen'!$A:$A, $A7, 'Data Absen'!$C:$C, $B$3 &amp; "-" &amp; $B$2 &amp; "-" &amp; G$5) &gt; 0, "H",10=10,"A")</f>
        <v>H</v>
      </c>
      <c r="H7" s="1" t="str" cm="1">
        <f t="array" ref="H7">_xlfn.IFS(H$5="","", COUNTIFS('Data Absen'!$A:$A, $A7, 'Data Absen'!$C:$C, $B$3 &amp; "-" &amp; $B$2 &amp; "-" &amp; H$5) &gt; 0, "H",10=10,"A")</f>
        <v>H</v>
      </c>
      <c r="I7" s="1" t="str" cm="1">
        <f t="array" ref="I7">_xlfn.IFS(I$5="","", COUNTIFS('Data Absen'!$A:$A, $A7, 'Data Absen'!$C:$C, $B$3 &amp; "-" &amp; $B$2 &amp; "-" &amp; I$5) &gt; 0, "H",10=10,"A")</f>
        <v>A</v>
      </c>
      <c r="J7" s="1" t="str" cm="1">
        <f t="array" ref="J7">_xlfn.IFS(J$5="","", COUNTIFS('Data Absen'!$A:$A, $A7, 'Data Absen'!$C:$C, $B$3 &amp; "-" &amp; $B$2 &amp; "-" &amp; J$5) &gt; 0, "H",10=10,"A")</f>
        <v/>
      </c>
      <c r="K7" s="1" t="str" cm="1">
        <f t="array" ref="K7">_xlfn.IFS(K$5="","", COUNTIFS('Data Absen'!$A:$A, $A7, 'Data Absen'!$C:$C, $B$3 &amp; "-" &amp; $B$2 &amp; "-" &amp; K$5) &gt; 0, "H",10=10,"A")</f>
        <v>A</v>
      </c>
      <c r="L7" s="1" t="str" cm="1">
        <f t="array" ref="L7">_xlfn.IFS(L$5="","", COUNTIFS('Data Absen'!$A:$A, $A7, 'Data Absen'!$C:$C, $B$3 &amp; "-" &amp; $B$2 &amp; "-" &amp; L$5) &gt; 0, "H",10=10,"A")</f>
        <v>H</v>
      </c>
      <c r="M7" s="1" t="str" cm="1">
        <f t="array" ref="M7">_xlfn.IFS(M$5="","", COUNTIFS('Data Absen'!$A:$A, $A7, 'Data Absen'!$C:$C, $B$3 &amp; "-" &amp; $B$2 &amp; "-" &amp; M$5) &gt; 0, "H",10=10,"A")</f>
        <v>H</v>
      </c>
      <c r="N7" s="1" t="str" cm="1">
        <f t="array" ref="N7">_xlfn.IFS(N$5="","", COUNTIFS('Data Absen'!$A:$A, $A7, 'Data Absen'!$C:$C, $B$3 &amp; "-" &amp; $B$2 &amp; "-" &amp; N$5) &gt; 0, "H",10=10,"A")</f>
        <v>H</v>
      </c>
      <c r="O7" s="1" t="str" cm="1">
        <f t="array" ref="O7">_xlfn.IFS(O$5="","", COUNTIFS('Data Absen'!$A:$A, $A7, 'Data Absen'!$C:$C, $B$3 &amp; "-" &amp; $B$2 &amp; "-" &amp; O$5) &gt; 0, "H",10=10,"A")</f>
        <v>H</v>
      </c>
      <c r="P7" s="1" t="str" cm="1">
        <f t="array" ref="P7">_xlfn.IFS(P$5="","", COUNTIFS('Data Absen'!$A:$A, $A7, 'Data Absen'!$C:$C, $B$3 &amp; "-" &amp; $B$2 &amp; "-" &amp; P$5) &gt; 0, "H",10=10,"A")</f>
        <v>A</v>
      </c>
      <c r="Q7" s="1" t="str" cm="1">
        <f t="array" ref="Q7">_xlfn.IFS(Q$5="","", COUNTIFS('Data Absen'!$A:$A, $A7, 'Data Absen'!$C:$C, $B$3 &amp; "-" &amp; $B$2 &amp; "-" &amp; Q$5) &gt; 0, "H",10=10,"A")</f>
        <v>A</v>
      </c>
      <c r="R7" s="1" t="str" cm="1">
        <f t="array" ref="R7">_xlfn.IFS(R$5="","", COUNTIFS('Data Absen'!$A:$A, $A7, 'Data Absen'!$C:$C, $B$3 &amp; "-" &amp; $B$2 &amp; "-" &amp; R$5) &gt; 0, "H",10=10,"A")</f>
        <v>H</v>
      </c>
      <c r="S7" s="1" t="str" cm="1">
        <f t="array" ref="S7">_xlfn.IFS(S$5="","", COUNTIFS('Data Absen'!$A:$A, $A7, 'Data Absen'!$C:$C, $B$3 &amp; "-" &amp; $B$2 &amp; "-" &amp; S$5) &gt; 0, "H",10=10,"A")</f>
        <v>H</v>
      </c>
      <c r="T7" s="1" t="str" cm="1">
        <f t="array" ref="T7">_xlfn.IFS(T$5="","", COUNTIFS('Data Absen'!$A:$A, $A7, 'Data Absen'!$C:$C, $B$3 &amp; "-" &amp; $B$2 &amp; "-" &amp; T$5) &gt; 0, "H",10=10,"A")</f>
        <v>H</v>
      </c>
      <c r="U7" s="1" t="str" cm="1">
        <f t="array" ref="U7">_xlfn.IFS(U$5="","", COUNTIFS('Data Absen'!$A:$A, $A7, 'Data Absen'!$C:$C, $B$3 &amp; "-" &amp; $B$2 &amp; "-" &amp; U$5) &gt; 0, "H",10=10,"A")</f>
        <v>H</v>
      </c>
      <c r="V7" s="1" t="str" cm="1">
        <f t="array" ref="V7">_xlfn.IFS(V$5="","", COUNTIFS('Data Absen'!$A:$A, $A7, 'Data Absen'!$C:$C, $B$3 &amp; "-" &amp; $B$2 &amp; "-" &amp; V$5) &gt; 0, "H",10=10,"A")</f>
        <v>H</v>
      </c>
      <c r="W7" s="1" t="str" cm="1">
        <f t="array" ref="W7">_xlfn.IFS(W$5="","", COUNTIFS('Data Absen'!$A:$A, $A7, 'Data Absen'!$C:$C, $B$3 &amp; "-" &amp; $B$2 &amp; "-" &amp; W$5) &gt; 0, "H",10=10,"A")</f>
        <v>A</v>
      </c>
      <c r="X7" s="1" t="str" cm="1">
        <f t="array" ref="X7">_xlfn.IFS(X$5="","", COUNTIFS('Data Absen'!$A:$A, $A7, 'Data Absen'!$C:$C, $B$3 &amp; "-" &amp; $B$2 &amp; "-" &amp; X$5) &gt; 0, "H",10=10,"A")</f>
        <v>A</v>
      </c>
      <c r="Y7" s="1" t="str" cm="1">
        <f t="array" ref="Y7">_xlfn.IFS(Y$5="","", COUNTIFS('Data Absen'!$A:$A, $A7, 'Data Absen'!$C:$C, $B$3 &amp; "-" &amp; $B$2 &amp; "-" &amp; Y$5) &gt; 0, "H",10=10,"A")</f>
        <v>H</v>
      </c>
      <c r="Z7" s="1" t="str" cm="1">
        <f t="array" ref="Z7">_xlfn.IFS(Z$5="","", COUNTIFS('Data Absen'!$A:$A, $A7, 'Data Absen'!$C:$C, $B$3 &amp; "-" &amp; $B$2 &amp; "-" &amp; Z$5) &gt; 0, "H",10=10,"A")</f>
        <v>H</v>
      </c>
      <c r="AA7" s="1" t="str" cm="1">
        <f t="array" ref="AA7">_xlfn.IFS(AA$5="","", COUNTIFS('Data Absen'!$A:$A, $A7, 'Data Absen'!$C:$C, $B$3 &amp; "-" &amp; $B$2 &amp; "-" &amp; AA$5) &gt; 0, "H",10=10,"A")</f>
        <v>H</v>
      </c>
      <c r="AB7" s="1" t="str" cm="1">
        <f t="array" ref="AB7">_xlfn.IFS(AB$5="","", COUNTIFS('Data Absen'!$A:$A, $A7, 'Data Absen'!$C:$C, $B$3 &amp; "-" &amp; $B$2 &amp; "-" &amp; AB$5) &gt; 0, "H",10=10,"A")</f>
        <v>H</v>
      </c>
      <c r="AC7" s="1" t="str" cm="1">
        <f t="array" ref="AC7">_xlfn.IFS(AC$5="","", COUNTIFS('Data Absen'!$A:$A, $A7, 'Data Absen'!$C:$C, $B$3 &amp; "-" &amp; $B$2 &amp; "-" &amp; AC$5) &gt; 0, "H",10=10,"A")</f>
        <v>H</v>
      </c>
      <c r="AD7" s="1" t="str" cm="1">
        <f t="array" ref="AD7">_xlfn.IFS(AD$5="","", COUNTIFS('Data Absen'!$A:$A, $A7, 'Data Absen'!$C:$C, $B$3 &amp; "-" &amp; $B$2 &amp; "-" &amp; AD$5) &gt; 0, "H",10=10,"A")</f>
        <v>A</v>
      </c>
      <c r="AE7" s="1" t="str" cm="1">
        <f t="array" ref="AE7">_xlfn.IFS(AE$5="","", COUNTIFS('Data Absen'!$A:$A, $A7, 'Data Absen'!$C:$C, $B$3 &amp; "-" &amp; $B$2 &amp; "-" &amp; AE$5) &gt; 0, "H",10=10,"A")</f>
        <v>A</v>
      </c>
      <c r="AF7" s="1" t="str" cm="1">
        <f t="array" ref="AF7">_xlfn.IFS(AF$5="","", COUNTIFS('Data Absen'!$A:$A, $A7, 'Data Absen'!$C:$C, $B$3 &amp; "-" &amp; $B$2 &amp; "-" &amp; AF$5) &gt; 0, "H",10=10,"A")</f>
        <v>H</v>
      </c>
      <c r="AG7" s="1" t="str" cm="1">
        <f t="array" ref="AG7">_xlfn.IFS(AG$5="","", COUNTIFS('Data Absen'!$A:$A, $A7, 'Data Absen'!$C:$C, $B$3 &amp; "-" &amp; $B$2 &amp; "-" &amp; AG$5) &gt; 0, "H",10=10,"A")</f>
        <v>H</v>
      </c>
      <c r="AH7" s="1">
        <f t="shared" ref="AH7:AK32" si="1">COUNTIF($C7:$AG7, AH$5)</f>
        <v>21</v>
      </c>
      <c r="AI7" s="1">
        <f t="shared" si="0"/>
        <v>0</v>
      </c>
      <c r="AJ7" s="1">
        <f t="shared" si="0"/>
        <v>0</v>
      </c>
      <c r="AK7" s="1">
        <f t="shared" si="0"/>
        <v>9</v>
      </c>
    </row>
    <row r="8" spans="1:37" x14ac:dyDescent="0.25">
      <c r="A8" s="2" t="str">
        <f>'Data Siswa'!A4</f>
        <v>3</v>
      </c>
      <c r="B8" s="2" t="str">
        <f>'Data Siswa'!B4</f>
        <v>Candra Wijaya</v>
      </c>
      <c r="C8" s="1" t="str" cm="1">
        <f t="array" ref="C8">_xlfn.IFS(C$5="","", COUNTIFS('Data Absen'!$A:$A, $A8, 'Data Absen'!$C:$C, $B$3 &amp; "-" &amp; $B$2 &amp; "-" &amp; C$5) &gt; 0, "H",10=10,"A")</f>
        <v>A</v>
      </c>
      <c r="D8" s="1" t="str" cm="1">
        <f t="array" ref="D8">_xlfn.IFS(D$5="","", COUNTIFS('Data Absen'!$A:$A, $A8, 'Data Absen'!$C:$C, $B$3 &amp; "-" &amp; $B$2 &amp; "-" &amp; D$5) &gt; 0, "H",10=10,"A")</f>
        <v>H</v>
      </c>
      <c r="E8" s="1" t="str" cm="1">
        <f t="array" ref="E8">_xlfn.IFS(E$5="","", COUNTIFS('Data Absen'!$A:$A, $A8, 'Data Absen'!$C:$C, $B$3 &amp; "-" &amp; $B$2 &amp; "-" &amp; E$5) &gt; 0, "H",10=10,"A")</f>
        <v>H</v>
      </c>
      <c r="F8" s="1" t="str" cm="1">
        <f t="array" ref="F8">_xlfn.IFS(F$5="","", COUNTIFS('Data Absen'!$A:$A, $A8, 'Data Absen'!$C:$C, $B$3 &amp; "-" &amp; $B$2 &amp; "-" &amp; F$5) &gt; 0, "H",10=10,"A")</f>
        <v>H</v>
      </c>
      <c r="G8" s="1" t="str" cm="1">
        <f t="array" ref="G8">_xlfn.IFS(G$5="","", COUNTIFS('Data Absen'!$A:$A, $A8, 'Data Absen'!$C:$C, $B$3 &amp; "-" &amp; $B$2 &amp; "-" &amp; G$5) &gt; 0, "H",10=10,"A")</f>
        <v>H</v>
      </c>
      <c r="H8" s="1" t="str" cm="1">
        <f t="array" ref="H8">_xlfn.IFS(H$5="","", COUNTIFS('Data Absen'!$A:$A, $A8, 'Data Absen'!$C:$C, $B$3 &amp; "-" &amp; $B$2 &amp; "-" &amp; H$5) &gt; 0, "H",10=10,"A")</f>
        <v>H</v>
      </c>
      <c r="I8" s="1" t="str" cm="1">
        <f t="array" ref="I8">_xlfn.IFS(I$5="","", COUNTIFS('Data Absen'!$A:$A, $A8, 'Data Absen'!$C:$C, $B$3 &amp; "-" &amp; $B$2 &amp; "-" &amp; I$5) &gt; 0, "H",10=10,"A")</f>
        <v>A</v>
      </c>
      <c r="J8" s="1" t="str" cm="1">
        <f t="array" ref="J8">_xlfn.IFS(J$5="","", COUNTIFS('Data Absen'!$A:$A, $A8, 'Data Absen'!$C:$C, $B$3 &amp; "-" &amp; $B$2 &amp; "-" &amp; J$5) &gt; 0, "H",10=10,"A")</f>
        <v/>
      </c>
      <c r="K8" s="1" t="str" cm="1">
        <f t="array" ref="K8">_xlfn.IFS(K$5="","", COUNTIFS('Data Absen'!$A:$A, $A8, 'Data Absen'!$C:$C, $B$3 &amp; "-" &amp; $B$2 &amp; "-" &amp; K$5) &gt; 0, "H",10=10,"A")</f>
        <v>H</v>
      </c>
      <c r="L8" s="1" t="str" cm="1">
        <f t="array" ref="L8">_xlfn.IFS(L$5="","", COUNTIFS('Data Absen'!$A:$A, $A8, 'Data Absen'!$C:$C, $B$3 &amp; "-" &amp; $B$2 &amp; "-" &amp; L$5) &gt; 0, "H",10=10,"A")</f>
        <v>H</v>
      </c>
      <c r="M8" s="1" t="str" cm="1">
        <f t="array" ref="M8">_xlfn.IFS(M$5="","", COUNTIFS('Data Absen'!$A:$A, $A8, 'Data Absen'!$C:$C, $B$3 &amp; "-" &amp; $B$2 &amp; "-" &amp; M$5) &gt; 0, "H",10=10,"A")</f>
        <v>H</v>
      </c>
      <c r="N8" s="1" t="str" cm="1">
        <f t="array" ref="N8">_xlfn.IFS(N$5="","", COUNTIFS('Data Absen'!$A:$A, $A8, 'Data Absen'!$C:$C, $B$3 &amp; "-" &amp; $B$2 &amp; "-" &amp; N$5) &gt; 0, "H",10=10,"A")</f>
        <v>H</v>
      </c>
      <c r="O8" s="1" t="str" cm="1">
        <f t="array" ref="O8">_xlfn.IFS(O$5="","", COUNTIFS('Data Absen'!$A:$A, $A8, 'Data Absen'!$C:$C, $B$3 &amp; "-" &amp; $B$2 &amp; "-" &amp; O$5) &gt; 0, "H",10=10,"A")</f>
        <v>H</v>
      </c>
      <c r="P8" s="1" t="str" cm="1">
        <f t="array" ref="P8">_xlfn.IFS(P$5="","", COUNTIFS('Data Absen'!$A:$A, $A8, 'Data Absen'!$C:$C, $B$3 &amp; "-" &amp; $B$2 &amp; "-" &amp; P$5) &gt; 0, "H",10=10,"A")</f>
        <v>A</v>
      </c>
      <c r="Q8" s="1" t="str" cm="1">
        <f t="array" ref="Q8">_xlfn.IFS(Q$5="","", COUNTIFS('Data Absen'!$A:$A, $A8, 'Data Absen'!$C:$C, $B$3 &amp; "-" &amp; $B$2 &amp; "-" &amp; Q$5) &gt; 0, "H",10=10,"A")</f>
        <v>A</v>
      </c>
      <c r="R8" s="1" t="str" cm="1">
        <f t="array" ref="R8">_xlfn.IFS(R$5="","", COUNTIFS('Data Absen'!$A:$A, $A8, 'Data Absen'!$C:$C, $B$3 &amp; "-" &amp; $B$2 &amp; "-" &amp; R$5) &gt; 0, "H",10=10,"A")</f>
        <v>H</v>
      </c>
      <c r="S8" s="1" t="str" cm="1">
        <f t="array" ref="S8">_xlfn.IFS(S$5="","", COUNTIFS('Data Absen'!$A:$A, $A8, 'Data Absen'!$C:$C, $B$3 &amp; "-" &amp; $B$2 &amp; "-" &amp; S$5) &gt; 0, "H",10=10,"A")</f>
        <v>H</v>
      </c>
      <c r="T8" s="1" t="str" cm="1">
        <f t="array" ref="T8">_xlfn.IFS(T$5="","", COUNTIFS('Data Absen'!$A:$A, $A8, 'Data Absen'!$C:$C, $B$3 &amp; "-" &amp; $B$2 &amp; "-" &amp; T$5) &gt; 0, "H",10=10,"A")</f>
        <v>H</v>
      </c>
      <c r="U8" s="1" t="str" cm="1">
        <f t="array" ref="U8">_xlfn.IFS(U$5="","", COUNTIFS('Data Absen'!$A:$A, $A8, 'Data Absen'!$C:$C, $B$3 &amp; "-" &amp; $B$2 &amp; "-" &amp; U$5) &gt; 0, "H",10=10,"A")</f>
        <v>H</v>
      </c>
      <c r="V8" s="1" t="str" cm="1">
        <f t="array" ref="V8">_xlfn.IFS(V$5="","", COUNTIFS('Data Absen'!$A:$A, $A8, 'Data Absen'!$C:$C, $B$3 &amp; "-" &amp; $B$2 &amp; "-" &amp; V$5) &gt; 0, "H",10=10,"A")</f>
        <v>A</v>
      </c>
      <c r="W8" s="1" t="str" cm="1">
        <f t="array" ref="W8">_xlfn.IFS(W$5="","", COUNTIFS('Data Absen'!$A:$A, $A8, 'Data Absen'!$C:$C, $B$3 &amp; "-" &amp; $B$2 &amp; "-" &amp; W$5) &gt; 0, "H",10=10,"A")</f>
        <v>A</v>
      </c>
      <c r="X8" s="1" t="str" cm="1">
        <f t="array" ref="X8">_xlfn.IFS(X$5="","", COUNTIFS('Data Absen'!$A:$A, $A8, 'Data Absen'!$C:$C, $B$3 &amp; "-" &amp; $B$2 &amp; "-" &amp; X$5) &gt; 0, "H",10=10,"A")</f>
        <v>A</v>
      </c>
      <c r="Y8" s="1" t="str" cm="1">
        <f t="array" ref="Y8">_xlfn.IFS(Y$5="","", COUNTIFS('Data Absen'!$A:$A, $A8, 'Data Absen'!$C:$C, $B$3 &amp; "-" &amp; $B$2 &amp; "-" &amp; Y$5) &gt; 0, "H",10=10,"A")</f>
        <v>H</v>
      </c>
      <c r="Z8" s="1" t="str" cm="1">
        <f t="array" ref="Z8">_xlfn.IFS(Z$5="","", COUNTIFS('Data Absen'!$A:$A, $A8, 'Data Absen'!$C:$C, $B$3 &amp; "-" &amp; $B$2 &amp; "-" &amp; Z$5) &gt; 0, "H",10=10,"A")</f>
        <v>H</v>
      </c>
      <c r="AA8" s="1" t="str" cm="1">
        <f t="array" ref="AA8">_xlfn.IFS(AA$5="","", COUNTIFS('Data Absen'!$A:$A, $A8, 'Data Absen'!$C:$C, $B$3 &amp; "-" &amp; $B$2 &amp; "-" &amp; AA$5) &gt; 0, "H",10=10,"A")</f>
        <v>H</v>
      </c>
      <c r="AB8" s="1" t="str" cm="1">
        <f t="array" ref="AB8">_xlfn.IFS(AB$5="","", COUNTIFS('Data Absen'!$A:$A, $A8, 'Data Absen'!$C:$C, $B$3 &amp; "-" &amp; $B$2 &amp; "-" &amp; AB$5) &gt; 0, "H",10=10,"A")</f>
        <v>H</v>
      </c>
      <c r="AC8" s="1" t="str" cm="1">
        <f t="array" ref="AC8">_xlfn.IFS(AC$5="","", COUNTIFS('Data Absen'!$A:$A, $A8, 'Data Absen'!$C:$C, $B$3 &amp; "-" &amp; $B$2 &amp; "-" &amp; AC$5) &gt; 0, "H",10=10,"A")</f>
        <v>H</v>
      </c>
      <c r="AD8" s="1" t="str" cm="1">
        <f t="array" ref="AD8">_xlfn.IFS(AD$5="","", COUNTIFS('Data Absen'!$A:$A, $A8, 'Data Absen'!$C:$C, $B$3 &amp; "-" &amp; $B$2 &amp; "-" &amp; AD$5) &gt; 0, "H",10=10,"A")</f>
        <v>A</v>
      </c>
      <c r="AE8" s="1" t="str" cm="1">
        <f t="array" ref="AE8">_xlfn.IFS(AE$5="","", COUNTIFS('Data Absen'!$A:$A, $A8, 'Data Absen'!$C:$C, $B$3 &amp; "-" &amp; $B$2 &amp; "-" &amp; AE$5) &gt; 0, "H",10=10,"A")</f>
        <v>A</v>
      </c>
      <c r="AF8" s="1" t="str" cm="1">
        <f t="array" ref="AF8">_xlfn.IFS(AF$5="","", COUNTIFS('Data Absen'!$A:$A, $A8, 'Data Absen'!$C:$C, $B$3 &amp; "-" &amp; $B$2 &amp; "-" &amp; AF$5) &gt; 0, "H",10=10,"A")</f>
        <v>H</v>
      </c>
      <c r="AG8" s="1" t="str" cm="1">
        <f t="array" ref="AG8">_xlfn.IFS(AG$5="","", COUNTIFS('Data Absen'!$A:$A, $A8, 'Data Absen'!$C:$C, $B$3 &amp; "-" &amp; $B$2 &amp; "-" &amp; AG$5) &gt; 0, "H",10=10,"A")</f>
        <v>H</v>
      </c>
      <c r="AH8" s="1">
        <f t="shared" si="1"/>
        <v>21</v>
      </c>
      <c r="AI8" s="1">
        <f t="shared" si="0"/>
        <v>0</v>
      </c>
      <c r="AJ8" s="1">
        <f t="shared" si="0"/>
        <v>0</v>
      </c>
      <c r="AK8" s="1">
        <f t="shared" si="0"/>
        <v>9</v>
      </c>
    </row>
    <row r="9" spans="1:37" x14ac:dyDescent="0.25">
      <c r="A9" s="2" t="str">
        <f>'Data Siswa'!A5</f>
        <v>4</v>
      </c>
      <c r="B9" s="2" t="str">
        <f>'Data Siswa'!B5</f>
        <v>Dian Sastrowardoyo</v>
      </c>
      <c r="C9" s="1" t="str" cm="1">
        <f t="array" ref="C9">_xlfn.IFS(C$5="","", COUNTIFS('Data Absen'!$A:$A, $A9, 'Data Absen'!$C:$C, $B$3 &amp; "-" &amp; $B$2 &amp; "-" &amp; C$5) &gt; 0, "H",10=10,"A")</f>
        <v>A</v>
      </c>
      <c r="D9" s="1" t="str" cm="1">
        <f t="array" ref="D9">_xlfn.IFS(D$5="","", COUNTIFS('Data Absen'!$A:$A, $A9, 'Data Absen'!$C:$C, $B$3 &amp; "-" &amp; $B$2 &amp; "-" &amp; D$5) &gt; 0, "H",10=10,"A")</f>
        <v>H</v>
      </c>
      <c r="E9" s="1" t="str" cm="1">
        <f t="array" ref="E9">_xlfn.IFS(E$5="","", COUNTIFS('Data Absen'!$A:$A, $A9, 'Data Absen'!$C:$C, $B$3 &amp; "-" &amp; $B$2 &amp; "-" &amp; E$5) &gt; 0, "H",10=10,"A")</f>
        <v>H</v>
      </c>
      <c r="F9" s="1" t="str" cm="1">
        <f t="array" ref="F9">_xlfn.IFS(F$5="","", COUNTIFS('Data Absen'!$A:$A, $A9, 'Data Absen'!$C:$C, $B$3 &amp; "-" &amp; $B$2 &amp; "-" &amp; F$5) &gt; 0, "H",10=10,"A")</f>
        <v>H</v>
      </c>
      <c r="G9" s="1" t="str" cm="1">
        <f t="array" ref="G9">_xlfn.IFS(G$5="","", COUNTIFS('Data Absen'!$A:$A, $A9, 'Data Absen'!$C:$C, $B$3 &amp; "-" &amp; $B$2 &amp; "-" &amp; G$5) &gt; 0, "H",10=10,"A")</f>
        <v>H</v>
      </c>
      <c r="H9" s="1" t="str" cm="1">
        <f t="array" ref="H9">_xlfn.IFS(H$5="","", COUNTIFS('Data Absen'!$A:$A, $A9, 'Data Absen'!$C:$C, $B$3 &amp; "-" &amp; $B$2 &amp; "-" &amp; H$5) &gt; 0, "H",10=10,"A")</f>
        <v>H</v>
      </c>
      <c r="I9" s="1" t="str" cm="1">
        <f t="array" ref="I9">_xlfn.IFS(I$5="","", COUNTIFS('Data Absen'!$A:$A, $A9, 'Data Absen'!$C:$C, $B$3 &amp; "-" &amp; $B$2 &amp; "-" &amp; I$5) &gt; 0, "H",10=10,"A")</f>
        <v>A</v>
      </c>
      <c r="J9" s="1" t="str" cm="1">
        <f t="array" ref="J9">_xlfn.IFS(J$5="","", COUNTIFS('Data Absen'!$A:$A, $A9, 'Data Absen'!$C:$C, $B$3 &amp; "-" &amp; $B$2 &amp; "-" &amp; J$5) &gt; 0, "H",10=10,"A")</f>
        <v/>
      </c>
      <c r="K9" s="1" t="str" cm="1">
        <f t="array" ref="K9">_xlfn.IFS(K$5="","", COUNTIFS('Data Absen'!$A:$A, $A9, 'Data Absen'!$C:$C, $B$3 &amp; "-" &amp; $B$2 &amp; "-" &amp; K$5) &gt; 0, "H",10=10,"A")</f>
        <v>H</v>
      </c>
      <c r="L9" s="1" t="str" cm="1">
        <f t="array" ref="L9">_xlfn.IFS(L$5="","", COUNTIFS('Data Absen'!$A:$A, $A9, 'Data Absen'!$C:$C, $B$3 &amp; "-" &amp; $B$2 &amp; "-" &amp; L$5) &gt; 0, "H",10=10,"A")</f>
        <v>H</v>
      </c>
      <c r="M9" s="1" t="str" cm="1">
        <f t="array" ref="M9">_xlfn.IFS(M$5="","", COUNTIFS('Data Absen'!$A:$A, $A9, 'Data Absen'!$C:$C, $B$3 &amp; "-" &amp; $B$2 &amp; "-" &amp; M$5) &gt; 0, "H",10=10,"A")</f>
        <v>H</v>
      </c>
      <c r="N9" s="1" t="str" cm="1">
        <f t="array" ref="N9">_xlfn.IFS(N$5="","", COUNTIFS('Data Absen'!$A:$A, $A9, 'Data Absen'!$C:$C, $B$3 &amp; "-" &amp; $B$2 &amp; "-" &amp; N$5) &gt; 0, "H",10=10,"A")</f>
        <v>H</v>
      </c>
      <c r="O9" s="1" t="str" cm="1">
        <f t="array" ref="O9">_xlfn.IFS(O$5="","", COUNTIFS('Data Absen'!$A:$A, $A9, 'Data Absen'!$C:$C, $B$3 &amp; "-" &amp; $B$2 &amp; "-" &amp; O$5) &gt; 0, "H",10=10,"A")</f>
        <v>H</v>
      </c>
      <c r="P9" s="1" t="str" cm="1">
        <f t="array" ref="P9">_xlfn.IFS(P$5="","", COUNTIFS('Data Absen'!$A:$A, $A9, 'Data Absen'!$C:$C, $B$3 &amp; "-" &amp; $B$2 &amp; "-" &amp; P$5) &gt; 0, "H",10=10,"A")</f>
        <v>A</v>
      </c>
      <c r="Q9" s="1" t="str" cm="1">
        <f t="array" ref="Q9">_xlfn.IFS(Q$5="","", COUNTIFS('Data Absen'!$A:$A, $A9, 'Data Absen'!$C:$C, $B$3 &amp; "-" &amp; $B$2 &amp; "-" &amp; Q$5) &gt; 0, "H",10=10,"A")</f>
        <v>A</v>
      </c>
      <c r="R9" s="1" t="str" cm="1">
        <f t="array" ref="R9">_xlfn.IFS(R$5="","", COUNTIFS('Data Absen'!$A:$A, $A9, 'Data Absen'!$C:$C, $B$3 &amp; "-" &amp; $B$2 &amp; "-" &amp; R$5) &gt; 0, "H",10=10,"A")</f>
        <v>H</v>
      </c>
      <c r="S9" s="1" t="str" cm="1">
        <f t="array" ref="S9">_xlfn.IFS(S$5="","", COUNTIFS('Data Absen'!$A:$A, $A9, 'Data Absen'!$C:$C, $B$3 &amp; "-" &amp; $B$2 &amp; "-" &amp; S$5) &gt; 0, "H",10=10,"A")</f>
        <v>H</v>
      </c>
      <c r="T9" s="1" t="str" cm="1">
        <f t="array" ref="T9">_xlfn.IFS(T$5="","", COUNTIFS('Data Absen'!$A:$A, $A9, 'Data Absen'!$C:$C, $B$3 &amp; "-" &amp; $B$2 &amp; "-" &amp; T$5) &gt; 0, "H",10=10,"A")</f>
        <v>H</v>
      </c>
      <c r="U9" s="1" t="str" cm="1">
        <f t="array" ref="U9">_xlfn.IFS(U$5="","", COUNTIFS('Data Absen'!$A:$A, $A9, 'Data Absen'!$C:$C, $B$3 &amp; "-" &amp; $B$2 &amp; "-" &amp; U$5) &gt; 0, "H",10=10,"A")</f>
        <v>H</v>
      </c>
      <c r="V9" s="1" t="str" cm="1">
        <f t="array" ref="V9">_xlfn.IFS(V$5="","", COUNTIFS('Data Absen'!$A:$A, $A9, 'Data Absen'!$C:$C, $B$3 &amp; "-" &amp; $B$2 &amp; "-" &amp; V$5) &gt; 0, "H",10=10,"A")</f>
        <v>H</v>
      </c>
      <c r="W9" s="1" t="str" cm="1">
        <f t="array" ref="W9">_xlfn.IFS(W$5="","", COUNTIFS('Data Absen'!$A:$A, $A9, 'Data Absen'!$C:$C, $B$3 &amp; "-" &amp; $B$2 &amp; "-" &amp; W$5) &gt; 0, "H",10=10,"A")</f>
        <v>A</v>
      </c>
      <c r="X9" s="1" t="str" cm="1">
        <f t="array" ref="X9">_xlfn.IFS(X$5="","", COUNTIFS('Data Absen'!$A:$A, $A9, 'Data Absen'!$C:$C, $B$3 &amp; "-" &amp; $B$2 &amp; "-" &amp; X$5) &gt; 0, "H",10=10,"A")</f>
        <v>A</v>
      </c>
      <c r="Y9" s="1" t="str" cm="1">
        <f t="array" ref="Y9">_xlfn.IFS(Y$5="","", COUNTIFS('Data Absen'!$A:$A, $A9, 'Data Absen'!$C:$C, $B$3 &amp; "-" &amp; $B$2 &amp; "-" &amp; Y$5) &gt; 0, "H",10=10,"A")</f>
        <v>H</v>
      </c>
      <c r="Z9" s="1" t="str" cm="1">
        <f t="array" ref="Z9">_xlfn.IFS(Z$5="","", COUNTIFS('Data Absen'!$A:$A, $A9, 'Data Absen'!$C:$C, $B$3 &amp; "-" &amp; $B$2 &amp; "-" &amp; Z$5) &gt; 0, "H",10=10,"A")</f>
        <v>H</v>
      </c>
      <c r="AA9" s="1" t="str" cm="1">
        <f t="array" ref="AA9">_xlfn.IFS(AA$5="","", COUNTIFS('Data Absen'!$A:$A, $A9, 'Data Absen'!$C:$C, $B$3 &amp; "-" &amp; $B$2 &amp; "-" &amp; AA$5) &gt; 0, "H",10=10,"A")</f>
        <v>H</v>
      </c>
      <c r="AB9" s="1" t="str" cm="1">
        <f t="array" ref="AB9">_xlfn.IFS(AB$5="","", COUNTIFS('Data Absen'!$A:$A, $A9, 'Data Absen'!$C:$C, $B$3 &amp; "-" &amp; $B$2 &amp; "-" &amp; AB$5) &gt; 0, "H",10=10,"A")</f>
        <v>H</v>
      </c>
      <c r="AC9" s="1" t="str" cm="1">
        <f t="array" ref="AC9">_xlfn.IFS(AC$5="","", COUNTIFS('Data Absen'!$A:$A, $A9, 'Data Absen'!$C:$C, $B$3 &amp; "-" &amp; $B$2 &amp; "-" &amp; AC$5) &gt; 0, "H",10=10,"A")</f>
        <v>H</v>
      </c>
      <c r="AD9" s="1" t="str" cm="1">
        <f t="array" ref="AD9">_xlfn.IFS(AD$5="","", COUNTIFS('Data Absen'!$A:$A, $A9, 'Data Absen'!$C:$C, $B$3 &amp; "-" &amp; $B$2 &amp; "-" &amp; AD$5) &gt; 0, "H",10=10,"A")</f>
        <v>A</v>
      </c>
      <c r="AE9" s="1" t="str" cm="1">
        <f t="array" ref="AE9">_xlfn.IFS(AE$5="","", COUNTIFS('Data Absen'!$A:$A, $A9, 'Data Absen'!$C:$C, $B$3 &amp; "-" &amp; $B$2 &amp; "-" &amp; AE$5) &gt; 0, "H",10=10,"A")</f>
        <v>A</v>
      </c>
      <c r="AF9" s="1" t="str" cm="1">
        <f t="array" ref="AF9">_xlfn.IFS(AF$5="","", COUNTIFS('Data Absen'!$A:$A, $A9, 'Data Absen'!$C:$C, $B$3 &amp; "-" &amp; $B$2 &amp; "-" &amp; AF$5) &gt; 0, "H",10=10,"A")</f>
        <v>H</v>
      </c>
      <c r="AG9" s="1" t="str" cm="1">
        <f t="array" ref="AG9">_xlfn.IFS(AG$5="","", COUNTIFS('Data Absen'!$A:$A, $A9, 'Data Absen'!$C:$C, $B$3 &amp; "-" &amp; $B$2 &amp; "-" &amp; AG$5) &gt; 0, "H",10=10,"A")</f>
        <v>H</v>
      </c>
      <c r="AH9" s="1">
        <f t="shared" si="1"/>
        <v>22</v>
      </c>
      <c r="AI9" s="1">
        <f t="shared" si="0"/>
        <v>0</v>
      </c>
      <c r="AJ9" s="1">
        <f t="shared" si="0"/>
        <v>0</v>
      </c>
      <c r="AK9" s="1">
        <f t="shared" si="0"/>
        <v>8</v>
      </c>
    </row>
    <row r="10" spans="1:37" x14ac:dyDescent="0.25">
      <c r="A10" s="2" t="str">
        <f>'Data Siswa'!A6</f>
        <v>5</v>
      </c>
      <c r="B10" s="2" t="str">
        <f>'Data Siswa'!B6</f>
        <v>Eka Putri</v>
      </c>
      <c r="C10" s="1" t="str" cm="1">
        <f t="array" ref="C10">_xlfn.IFS(C$5="","", COUNTIFS('Data Absen'!$A:$A, $A10, 'Data Absen'!$C:$C, $B$3 &amp; "-" &amp; $B$2 &amp; "-" &amp; C$5) &gt; 0, "H",10=10,"A")</f>
        <v>A</v>
      </c>
      <c r="D10" s="1" t="str" cm="1">
        <f t="array" ref="D10">_xlfn.IFS(D$5="","", COUNTIFS('Data Absen'!$A:$A, $A10, 'Data Absen'!$C:$C, $B$3 &amp; "-" &amp; $B$2 &amp; "-" &amp; D$5) &gt; 0, "H",10=10,"A")</f>
        <v>H</v>
      </c>
      <c r="E10" s="1" t="str" cm="1">
        <f t="array" ref="E10">_xlfn.IFS(E$5="","", COUNTIFS('Data Absen'!$A:$A, $A10, 'Data Absen'!$C:$C, $B$3 &amp; "-" &amp; $B$2 &amp; "-" &amp; E$5) &gt; 0, "H",10=10,"A")</f>
        <v>A</v>
      </c>
      <c r="F10" s="1" t="str" cm="1">
        <f t="array" ref="F10">_xlfn.IFS(F$5="","", COUNTIFS('Data Absen'!$A:$A, $A10, 'Data Absen'!$C:$C, $B$3 &amp; "-" &amp; $B$2 &amp; "-" &amp; F$5) &gt; 0, "H",10=10,"A")</f>
        <v>H</v>
      </c>
      <c r="G10" s="1" t="str" cm="1">
        <f t="array" ref="G10">_xlfn.IFS(G$5="","", COUNTIFS('Data Absen'!$A:$A, $A10, 'Data Absen'!$C:$C, $B$3 &amp; "-" &amp; $B$2 &amp; "-" &amp; G$5) &gt; 0, "H",10=10,"A")</f>
        <v>H</v>
      </c>
      <c r="H10" s="1" t="str" cm="1">
        <f t="array" ref="H10">_xlfn.IFS(H$5="","", COUNTIFS('Data Absen'!$A:$A, $A10, 'Data Absen'!$C:$C, $B$3 &amp; "-" &amp; $B$2 &amp; "-" &amp; H$5) &gt; 0, "H",10=10,"A")</f>
        <v>H</v>
      </c>
      <c r="I10" s="1" t="str" cm="1">
        <f t="array" ref="I10">_xlfn.IFS(I$5="","", COUNTIFS('Data Absen'!$A:$A, $A10, 'Data Absen'!$C:$C, $B$3 &amp; "-" &amp; $B$2 &amp; "-" &amp; I$5) &gt; 0, "H",10=10,"A")</f>
        <v>A</v>
      </c>
      <c r="J10" s="1" t="str" cm="1">
        <f t="array" ref="J10">_xlfn.IFS(J$5="","", COUNTIFS('Data Absen'!$A:$A, $A10, 'Data Absen'!$C:$C, $B$3 &amp; "-" &amp; $B$2 &amp; "-" &amp; J$5) &gt; 0, "H",10=10,"A")</f>
        <v/>
      </c>
      <c r="K10" s="1" t="str" cm="1">
        <f t="array" ref="K10">_xlfn.IFS(K$5="","", COUNTIFS('Data Absen'!$A:$A, $A10, 'Data Absen'!$C:$C, $B$3 &amp; "-" &amp; $B$2 &amp; "-" &amp; K$5) &gt; 0, "H",10=10,"A")</f>
        <v>H</v>
      </c>
      <c r="L10" s="1" t="str" cm="1">
        <f t="array" ref="L10">_xlfn.IFS(L$5="","", COUNTIFS('Data Absen'!$A:$A, $A10, 'Data Absen'!$C:$C, $B$3 &amp; "-" &amp; $B$2 &amp; "-" &amp; L$5) &gt; 0, "H",10=10,"A")</f>
        <v>H</v>
      </c>
      <c r="M10" s="1" t="str" cm="1">
        <f t="array" ref="M10">_xlfn.IFS(M$5="","", COUNTIFS('Data Absen'!$A:$A, $A10, 'Data Absen'!$C:$C, $B$3 &amp; "-" &amp; $B$2 &amp; "-" &amp; M$5) &gt; 0, "H",10=10,"A")</f>
        <v>H</v>
      </c>
      <c r="N10" s="1" t="str" cm="1">
        <f t="array" ref="N10">_xlfn.IFS(N$5="","", COUNTIFS('Data Absen'!$A:$A, $A10, 'Data Absen'!$C:$C, $B$3 &amp; "-" &amp; $B$2 &amp; "-" &amp; N$5) &gt; 0, "H",10=10,"A")</f>
        <v>H</v>
      </c>
      <c r="O10" s="1" t="str" cm="1">
        <f t="array" ref="O10">_xlfn.IFS(O$5="","", COUNTIFS('Data Absen'!$A:$A, $A10, 'Data Absen'!$C:$C, $B$3 &amp; "-" &amp; $B$2 &amp; "-" &amp; O$5) &gt; 0, "H",10=10,"A")</f>
        <v>H</v>
      </c>
      <c r="P10" s="1" t="str" cm="1">
        <f t="array" ref="P10">_xlfn.IFS(P$5="","", COUNTIFS('Data Absen'!$A:$A, $A10, 'Data Absen'!$C:$C, $B$3 &amp; "-" &amp; $B$2 &amp; "-" &amp; P$5) &gt; 0, "H",10=10,"A")</f>
        <v>A</v>
      </c>
      <c r="Q10" s="1" t="str" cm="1">
        <f t="array" ref="Q10">_xlfn.IFS(Q$5="","", COUNTIFS('Data Absen'!$A:$A, $A10, 'Data Absen'!$C:$C, $B$3 &amp; "-" &amp; $B$2 &amp; "-" &amp; Q$5) &gt; 0, "H",10=10,"A")</f>
        <v>A</v>
      </c>
      <c r="R10" s="1" t="str" cm="1">
        <f t="array" ref="R10">_xlfn.IFS(R$5="","", COUNTIFS('Data Absen'!$A:$A, $A10, 'Data Absen'!$C:$C, $B$3 &amp; "-" &amp; $B$2 &amp; "-" &amp; R$5) &gt; 0, "H",10=10,"A")</f>
        <v>H</v>
      </c>
      <c r="S10" s="1" t="str" cm="1">
        <f t="array" ref="S10">_xlfn.IFS(S$5="","", COUNTIFS('Data Absen'!$A:$A, $A10, 'Data Absen'!$C:$C, $B$3 &amp; "-" &amp; $B$2 &amp; "-" &amp; S$5) &gt; 0, "H",10=10,"A")</f>
        <v>H</v>
      </c>
      <c r="T10" s="1" t="str" cm="1">
        <f t="array" ref="T10">_xlfn.IFS(T$5="","", COUNTIFS('Data Absen'!$A:$A, $A10, 'Data Absen'!$C:$C, $B$3 &amp; "-" &amp; $B$2 &amp; "-" &amp; T$5) &gt; 0, "H",10=10,"A")</f>
        <v>H</v>
      </c>
      <c r="U10" s="1" t="str" cm="1">
        <f t="array" ref="U10">_xlfn.IFS(U$5="","", COUNTIFS('Data Absen'!$A:$A, $A10, 'Data Absen'!$C:$C, $B$3 &amp; "-" &amp; $B$2 &amp; "-" &amp; U$5) &gt; 0, "H",10=10,"A")</f>
        <v>H</v>
      </c>
      <c r="V10" s="1" t="str" cm="1">
        <f t="array" ref="V10">_xlfn.IFS(V$5="","", COUNTIFS('Data Absen'!$A:$A, $A10, 'Data Absen'!$C:$C, $B$3 &amp; "-" &amp; $B$2 &amp; "-" &amp; V$5) &gt; 0, "H",10=10,"A")</f>
        <v>H</v>
      </c>
      <c r="W10" s="1" t="str" cm="1">
        <f t="array" ref="W10">_xlfn.IFS(W$5="","", COUNTIFS('Data Absen'!$A:$A, $A10, 'Data Absen'!$C:$C, $B$3 &amp; "-" &amp; $B$2 &amp; "-" &amp; W$5) &gt; 0, "H",10=10,"A")</f>
        <v>A</v>
      </c>
      <c r="X10" s="1" t="str" cm="1">
        <f t="array" ref="X10">_xlfn.IFS(X$5="","", COUNTIFS('Data Absen'!$A:$A, $A10, 'Data Absen'!$C:$C, $B$3 &amp; "-" &amp; $B$2 &amp; "-" &amp; X$5) &gt; 0, "H",10=10,"A")</f>
        <v>A</v>
      </c>
      <c r="Y10" s="1" t="str" cm="1">
        <f t="array" ref="Y10">_xlfn.IFS(Y$5="","", COUNTIFS('Data Absen'!$A:$A, $A10, 'Data Absen'!$C:$C, $B$3 &amp; "-" &amp; $B$2 &amp; "-" &amp; Y$5) &gt; 0, "H",10=10,"A")</f>
        <v>H</v>
      </c>
      <c r="Z10" s="1" t="str" cm="1">
        <f t="array" ref="Z10">_xlfn.IFS(Z$5="","", COUNTIFS('Data Absen'!$A:$A, $A10, 'Data Absen'!$C:$C, $B$3 &amp; "-" &amp; $B$2 &amp; "-" &amp; Z$5) &gt; 0, "H",10=10,"A")</f>
        <v>H</v>
      </c>
      <c r="AA10" s="1" t="str" cm="1">
        <f t="array" ref="AA10">_xlfn.IFS(AA$5="","", COUNTIFS('Data Absen'!$A:$A, $A10, 'Data Absen'!$C:$C, $B$3 &amp; "-" &amp; $B$2 &amp; "-" &amp; AA$5) &gt; 0, "H",10=10,"A")</f>
        <v>H</v>
      </c>
      <c r="AB10" s="1" t="str" cm="1">
        <f t="array" ref="AB10">_xlfn.IFS(AB$5="","", COUNTIFS('Data Absen'!$A:$A, $A10, 'Data Absen'!$C:$C, $B$3 &amp; "-" &amp; $B$2 &amp; "-" &amp; AB$5) &gt; 0, "H",10=10,"A")</f>
        <v>H</v>
      </c>
      <c r="AC10" s="1" t="str" cm="1">
        <f t="array" ref="AC10">_xlfn.IFS(AC$5="","", COUNTIFS('Data Absen'!$A:$A, $A10, 'Data Absen'!$C:$C, $B$3 &amp; "-" &amp; $B$2 &amp; "-" &amp; AC$5) &gt; 0, "H",10=10,"A")</f>
        <v>H</v>
      </c>
      <c r="AD10" s="1" t="str" cm="1">
        <f t="array" ref="AD10">_xlfn.IFS(AD$5="","", COUNTIFS('Data Absen'!$A:$A, $A10, 'Data Absen'!$C:$C, $B$3 &amp; "-" &amp; $B$2 &amp; "-" &amp; AD$5) &gt; 0, "H",10=10,"A")</f>
        <v>A</v>
      </c>
      <c r="AE10" s="1" t="str" cm="1">
        <f t="array" ref="AE10">_xlfn.IFS(AE$5="","", COUNTIFS('Data Absen'!$A:$A, $A10, 'Data Absen'!$C:$C, $B$3 &amp; "-" &amp; $B$2 &amp; "-" &amp; AE$5) &gt; 0, "H",10=10,"A")</f>
        <v>A</v>
      </c>
      <c r="AF10" s="1" t="str" cm="1">
        <f t="array" ref="AF10">_xlfn.IFS(AF$5="","", COUNTIFS('Data Absen'!$A:$A, $A10, 'Data Absen'!$C:$C, $B$3 &amp; "-" &amp; $B$2 &amp; "-" &amp; AF$5) &gt; 0, "H",10=10,"A")</f>
        <v>H</v>
      </c>
      <c r="AG10" s="1" t="str" cm="1">
        <f t="array" ref="AG10">_xlfn.IFS(AG$5="","", COUNTIFS('Data Absen'!$A:$A, $A10, 'Data Absen'!$C:$C, $B$3 &amp; "-" &amp; $B$2 &amp; "-" &amp; AG$5) &gt; 0, "H",10=10,"A")</f>
        <v>H</v>
      </c>
      <c r="AH10" s="1">
        <f t="shared" si="1"/>
        <v>21</v>
      </c>
      <c r="AI10" s="1">
        <f t="shared" si="0"/>
        <v>0</v>
      </c>
      <c r="AJ10" s="1">
        <f t="shared" si="0"/>
        <v>0</v>
      </c>
      <c r="AK10" s="1">
        <f t="shared" si="0"/>
        <v>9</v>
      </c>
    </row>
    <row r="11" spans="1:37" x14ac:dyDescent="0.25">
      <c r="A11" s="2" t="str">
        <f>'Data Siswa'!A7</f>
        <v>6</v>
      </c>
      <c r="B11" s="2" t="str">
        <f>'Data Siswa'!B7</f>
        <v>Fajar Nugraha</v>
      </c>
      <c r="C11" s="1" t="str" cm="1">
        <f t="array" ref="C11">_xlfn.IFS(C$5="","", COUNTIFS('Data Absen'!$A:$A, $A11, 'Data Absen'!$C:$C, $B$3 &amp; "-" &amp; $B$2 &amp; "-" &amp; C$5) &gt; 0, "H",10=10,"A")</f>
        <v>A</v>
      </c>
      <c r="D11" s="1" t="str" cm="1">
        <f t="array" ref="D11">_xlfn.IFS(D$5="","", COUNTIFS('Data Absen'!$A:$A, $A11, 'Data Absen'!$C:$C, $B$3 &amp; "-" &amp; $B$2 &amp; "-" &amp; D$5) &gt; 0, "H",10=10,"A")</f>
        <v>H</v>
      </c>
      <c r="E11" s="1" t="str" cm="1">
        <f t="array" ref="E11">_xlfn.IFS(E$5="","", COUNTIFS('Data Absen'!$A:$A, $A11, 'Data Absen'!$C:$C, $B$3 &amp; "-" &amp; $B$2 &amp; "-" &amp; E$5) &gt; 0, "H",10=10,"A")</f>
        <v>H</v>
      </c>
      <c r="F11" s="1" t="str" cm="1">
        <f t="array" ref="F11">_xlfn.IFS(F$5="","", COUNTIFS('Data Absen'!$A:$A, $A11, 'Data Absen'!$C:$C, $B$3 &amp; "-" &amp; $B$2 &amp; "-" &amp; F$5) &gt; 0, "H",10=10,"A")</f>
        <v>H</v>
      </c>
      <c r="G11" s="1" t="str" cm="1">
        <f t="array" ref="G11">_xlfn.IFS(G$5="","", COUNTIFS('Data Absen'!$A:$A, $A11, 'Data Absen'!$C:$C, $B$3 &amp; "-" &amp; $B$2 &amp; "-" &amp; G$5) &gt; 0, "H",10=10,"A")</f>
        <v>H</v>
      </c>
      <c r="H11" s="1" t="str" cm="1">
        <f t="array" ref="H11">_xlfn.IFS(H$5="","", COUNTIFS('Data Absen'!$A:$A, $A11, 'Data Absen'!$C:$C, $B$3 &amp; "-" &amp; $B$2 &amp; "-" &amp; H$5) &gt; 0, "H",10=10,"A")</f>
        <v>H</v>
      </c>
      <c r="I11" s="1" t="str" cm="1">
        <f t="array" ref="I11">_xlfn.IFS(I$5="","", COUNTIFS('Data Absen'!$A:$A, $A11, 'Data Absen'!$C:$C, $B$3 &amp; "-" &amp; $B$2 &amp; "-" &amp; I$5) &gt; 0, "H",10=10,"A")</f>
        <v>A</v>
      </c>
      <c r="J11" s="1" t="str" cm="1">
        <f t="array" ref="J11">_xlfn.IFS(J$5="","", COUNTIFS('Data Absen'!$A:$A, $A11, 'Data Absen'!$C:$C, $B$3 &amp; "-" &amp; $B$2 &amp; "-" &amp; J$5) &gt; 0, "H",10=10,"A")</f>
        <v/>
      </c>
      <c r="K11" s="1" t="str" cm="1">
        <f t="array" ref="K11">_xlfn.IFS(K$5="","", COUNTIFS('Data Absen'!$A:$A, $A11, 'Data Absen'!$C:$C, $B$3 &amp; "-" &amp; $B$2 &amp; "-" &amp; K$5) &gt; 0, "H",10=10,"A")</f>
        <v>H</v>
      </c>
      <c r="L11" s="1" t="str" cm="1">
        <f t="array" ref="L11">_xlfn.IFS(L$5="","", COUNTIFS('Data Absen'!$A:$A, $A11, 'Data Absen'!$C:$C, $B$3 &amp; "-" &amp; $B$2 &amp; "-" &amp; L$5) &gt; 0, "H",10=10,"A")</f>
        <v>H</v>
      </c>
      <c r="M11" s="1" t="str" cm="1">
        <f t="array" ref="M11">_xlfn.IFS(M$5="","", COUNTIFS('Data Absen'!$A:$A, $A11, 'Data Absen'!$C:$C, $B$3 &amp; "-" &amp; $B$2 &amp; "-" &amp; M$5) &gt; 0, "H",10=10,"A")</f>
        <v>H</v>
      </c>
      <c r="N11" s="1" t="str" cm="1">
        <f t="array" ref="N11">_xlfn.IFS(N$5="","", COUNTIFS('Data Absen'!$A:$A, $A11, 'Data Absen'!$C:$C, $B$3 &amp; "-" &amp; $B$2 &amp; "-" &amp; N$5) &gt; 0, "H",10=10,"A")</f>
        <v>H</v>
      </c>
      <c r="O11" s="1" t="str" cm="1">
        <f t="array" ref="O11">_xlfn.IFS(O$5="","", COUNTIFS('Data Absen'!$A:$A, $A11, 'Data Absen'!$C:$C, $B$3 &amp; "-" &amp; $B$2 &amp; "-" &amp; O$5) &gt; 0, "H",10=10,"A")</f>
        <v>H</v>
      </c>
      <c r="P11" s="1" t="str" cm="1">
        <f t="array" ref="P11">_xlfn.IFS(P$5="","", COUNTIFS('Data Absen'!$A:$A, $A11, 'Data Absen'!$C:$C, $B$3 &amp; "-" &amp; $B$2 &amp; "-" &amp; P$5) &gt; 0, "H",10=10,"A")</f>
        <v>A</v>
      </c>
      <c r="Q11" s="1" t="str" cm="1">
        <f t="array" ref="Q11">_xlfn.IFS(Q$5="","", COUNTIFS('Data Absen'!$A:$A, $A11, 'Data Absen'!$C:$C, $B$3 &amp; "-" &amp; $B$2 &amp; "-" &amp; Q$5) &gt; 0, "H",10=10,"A")</f>
        <v>A</v>
      </c>
      <c r="R11" s="1" t="str" cm="1">
        <f t="array" ref="R11">_xlfn.IFS(R$5="","", COUNTIFS('Data Absen'!$A:$A, $A11, 'Data Absen'!$C:$C, $B$3 &amp; "-" &amp; $B$2 &amp; "-" &amp; R$5) &gt; 0, "H",10=10,"A")</f>
        <v>H</v>
      </c>
      <c r="S11" s="1" t="str" cm="1">
        <f t="array" ref="S11">_xlfn.IFS(S$5="","", COUNTIFS('Data Absen'!$A:$A, $A11, 'Data Absen'!$C:$C, $B$3 &amp; "-" &amp; $B$2 &amp; "-" &amp; S$5) &gt; 0, "H",10=10,"A")</f>
        <v>H</v>
      </c>
      <c r="T11" s="1" t="str" cm="1">
        <f t="array" ref="T11">_xlfn.IFS(T$5="","", COUNTIFS('Data Absen'!$A:$A, $A11, 'Data Absen'!$C:$C, $B$3 &amp; "-" &amp; $B$2 &amp; "-" &amp; T$5) &gt; 0, "H",10=10,"A")</f>
        <v>H</v>
      </c>
      <c r="U11" s="1" t="str" cm="1">
        <f t="array" ref="U11">_xlfn.IFS(U$5="","", COUNTIFS('Data Absen'!$A:$A, $A11, 'Data Absen'!$C:$C, $B$3 &amp; "-" &amp; $B$2 &amp; "-" &amp; U$5) &gt; 0, "H",10=10,"A")</f>
        <v>H</v>
      </c>
      <c r="V11" s="1" t="str" cm="1">
        <f t="array" ref="V11">_xlfn.IFS(V$5="","", COUNTIFS('Data Absen'!$A:$A, $A11, 'Data Absen'!$C:$C, $B$3 &amp; "-" &amp; $B$2 &amp; "-" &amp; V$5) &gt; 0, "H",10=10,"A")</f>
        <v>H</v>
      </c>
      <c r="W11" s="1" t="str" cm="1">
        <f t="array" ref="W11">_xlfn.IFS(W$5="","", COUNTIFS('Data Absen'!$A:$A, $A11, 'Data Absen'!$C:$C, $B$3 &amp; "-" &amp; $B$2 &amp; "-" &amp; W$5) &gt; 0, "H",10=10,"A")</f>
        <v>A</v>
      </c>
      <c r="X11" s="1" t="str" cm="1">
        <f t="array" ref="X11">_xlfn.IFS(X$5="","", COUNTIFS('Data Absen'!$A:$A, $A11, 'Data Absen'!$C:$C, $B$3 &amp; "-" &amp; $B$2 &amp; "-" &amp; X$5) &gt; 0, "H",10=10,"A")</f>
        <v>A</v>
      </c>
      <c r="Y11" s="1" t="str" cm="1">
        <f t="array" ref="Y11">_xlfn.IFS(Y$5="","", COUNTIFS('Data Absen'!$A:$A, $A11, 'Data Absen'!$C:$C, $B$3 &amp; "-" &amp; $B$2 &amp; "-" &amp; Y$5) &gt; 0, "H",10=10,"A")</f>
        <v>H</v>
      </c>
      <c r="Z11" s="1" t="str" cm="1">
        <f t="array" ref="Z11">_xlfn.IFS(Z$5="","", COUNTIFS('Data Absen'!$A:$A, $A11, 'Data Absen'!$C:$C, $B$3 &amp; "-" &amp; $B$2 &amp; "-" &amp; Z$5) &gt; 0, "H",10=10,"A")</f>
        <v>H</v>
      </c>
      <c r="AA11" s="1" t="str" cm="1">
        <f t="array" ref="AA11">_xlfn.IFS(AA$5="","", COUNTIFS('Data Absen'!$A:$A, $A11, 'Data Absen'!$C:$C, $B$3 &amp; "-" &amp; $B$2 &amp; "-" &amp; AA$5) &gt; 0, "H",10=10,"A")</f>
        <v>H</v>
      </c>
      <c r="AB11" s="1" t="str" cm="1">
        <f t="array" ref="AB11">_xlfn.IFS(AB$5="","", COUNTIFS('Data Absen'!$A:$A, $A11, 'Data Absen'!$C:$C, $B$3 &amp; "-" &amp; $B$2 &amp; "-" &amp; AB$5) &gt; 0, "H",10=10,"A")</f>
        <v>H</v>
      </c>
      <c r="AC11" s="1" t="str" cm="1">
        <f t="array" ref="AC11">_xlfn.IFS(AC$5="","", COUNTIFS('Data Absen'!$A:$A, $A11, 'Data Absen'!$C:$C, $B$3 &amp; "-" &amp; $B$2 &amp; "-" &amp; AC$5) &gt; 0, "H",10=10,"A")</f>
        <v>H</v>
      </c>
      <c r="AD11" s="1" t="str" cm="1">
        <f t="array" ref="AD11">_xlfn.IFS(AD$5="","", COUNTIFS('Data Absen'!$A:$A, $A11, 'Data Absen'!$C:$C, $B$3 &amp; "-" &amp; $B$2 &amp; "-" &amp; AD$5) &gt; 0, "H",10=10,"A")</f>
        <v>A</v>
      </c>
      <c r="AE11" s="1" t="str" cm="1">
        <f t="array" ref="AE11">_xlfn.IFS(AE$5="","", COUNTIFS('Data Absen'!$A:$A, $A11, 'Data Absen'!$C:$C, $B$3 &amp; "-" &amp; $B$2 &amp; "-" &amp; AE$5) &gt; 0, "H",10=10,"A")</f>
        <v>A</v>
      </c>
      <c r="AF11" s="1" t="str" cm="1">
        <f t="array" ref="AF11">_xlfn.IFS(AF$5="","", COUNTIFS('Data Absen'!$A:$A, $A11, 'Data Absen'!$C:$C, $B$3 &amp; "-" &amp; $B$2 &amp; "-" &amp; AF$5) &gt; 0, "H",10=10,"A")</f>
        <v>H</v>
      </c>
      <c r="AG11" s="1" t="str" cm="1">
        <f t="array" ref="AG11">_xlfn.IFS(AG$5="","", COUNTIFS('Data Absen'!$A:$A, $A11, 'Data Absen'!$C:$C, $B$3 &amp; "-" &amp; $B$2 &amp; "-" &amp; AG$5) &gt; 0, "H",10=10,"A")</f>
        <v>H</v>
      </c>
      <c r="AH11" s="1">
        <f t="shared" si="1"/>
        <v>22</v>
      </c>
      <c r="AI11" s="1">
        <f t="shared" si="0"/>
        <v>0</v>
      </c>
      <c r="AJ11" s="1">
        <f t="shared" si="0"/>
        <v>0</v>
      </c>
      <c r="AK11" s="1">
        <f t="shared" si="0"/>
        <v>8</v>
      </c>
    </row>
    <row r="12" spans="1:37" x14ac:dyDescent="0.25">
      <c r="A12" s="2" t="str">
        <f>'Data Siswa'!A8</f>
        <v>7</v>
      </c>
      <c r="B12" s="2" t="str">
        <f>'Data Siswa'!B8</f>
        <v>Galih Pratama</v>
      </c>
      <c r="C12" s="1" t="str" cm="1">
        <f t="array" ref="C12">_xlfn.IFS(C$5="","", COUNTIFS('Data Absen'!$A:$A, $A12, 'Data Absen'!$C:$C, $B$3 &amp; "-" &amp; $B$2 &amp; "-" &amp; C$5) &gt; 0, "H",10=10,"A")</f>
        <v>A</v>
      </c>
      <c r="D12" s="1" t="str" cm="1">
        <f t="array" ref="D12">_xlfn.IFS(D$5="","", COUNTIFS('Data Absen'!$A:$A, $A12, 'Data Absen'!$C:$C, $B$3 &amp; "-" &amp; $B$2 &amp; "-" &amp; D$5) &gt; 0, "H",10=10,"A")</f>
        <v>H</v>
      </c>
      <c r="E12" s="1" t="str" cm="1">
        <f t="array" ref="E12">_xlfn.IFS(E$5="","", COUNTIFS('Data Absen'!$A:$A, $A12, 'Data Absen'!$C:$C, $B$3 &amp; "-" &amp; $B$2 &amp; "-" &amp; E$5) &gt; 0, "H",10=10,"A")</f>
        <v>H</v>
      </c>
      <c r="F12" s="1" t="str" cm="1">
        <f t="array" ref="F12">_xlfn.IFS(F$5="","", COUNTIFS('Data Absen'!$A:$A, $A12, 'Data Absen'!$C:$C, $B$3 &amp; "-" &amp; $B$2 &amp; "-" &amp; F$5) &gt; 0, "H",10=10,"A")</f>
        <v>H</v>
      </c>
      <c r="G12" s="1" t="str" cm="1">
        <f t="array" ref="G12">_xlfn.IFS(G$5="","", COUNTIFS('Data Absen'!$A:$A, $A12, 'Data Absen'!$C:$C, $B$3 &amp; "-" &amp; $B$2 &amp; "-" &amp; G$5) &gt; 0, "H",10=10,"A")</f>
        <v>H</v>
      </c>
      <c r="H12" s="1" t="str" cm="1">
        <f t="array" ref="H12">_xlfn.IFS(H$5="","", COUNTIFS('Data Absen'!$A:$A, $A12, 'Data Absen'!$C:$C, $B$3 &amp; "-" &amp; $B$2 &amp; "-" &amp; H$5) &gt; 0, "H",10=10,"A")</f>
        <v>H</v>
      </c>
      <c r="I12" s="1" t="str" cm="1">
        <f t="array" ref="I12">_xlfn.IFS(I$5="","", COUNTIFS('Data Absen'!$A:$A, $A12, 'Data Absen'!$C:$C, $B$3 &amp; "-" &amp; $B$2 &amp; "-" &amp; I$5) &gt; 0, "H",10=10,"A")</f>
        <v>A</v>
      </c>
      <c r="J12" s="1" t="str" cm="1">
        <f t="array" ref="J12">_xlfn.IFS(J$5="","", COUNTIFS('Data Absen'!$A:$A, $A12, 'Data Absen'!$C:$C, $B$3 &amp; "-" &amp; $B$2 &amp; "-" &amp; J$5) &gt; 0, "H",10=10,"A")</f>
        <v/>
      </c>
      <c r="K12" s="1" t="str" cm="1">
        <f t="array" ref="K12">_xlfn.IFS(K$5="","", COUNTIFS('Data Absen'!$A:$A, $A12, 'Data Absen'!$C:$C, $B$3 &amp; "-" &amp; $B$2 &amp; "-" &amp; K$5) &gt; 0, "H",10=10,"A")</f>
        <v>H</v>
      </c>
      <c r="L12" s="1" t="str" cm="1">
        <f t="array" ref="L12">_xlfn.IFS(L$5="","", COUNTIFS('Data Absen'!$A:$A, $A12, 'Data Absen'!$C:$C, $B$3 &amp; "-" &amp; $B$2 &amp; "-" &amp; L$5) &gt; 0, "H",10=10,"A")</f>
        <v>H</v>
      </c>
      <c r="M12" s="1" t="str" cm="1">
        <f t="array" ref="M12">_xlfn.IFS(M$5="","", COUNTIFS('Data Absen'!$A:$A, $A12, 'Data Absen'!$C:$C, $B$3 &amp; "-" &amp; $B$2 &amp; "-" &amp; M$5) &gt; 0, "H",10=10,"A")</f>
        <v>H</v>
      </c>
      <c r="N12" s="1" t="str" cm="1">
        <f t="array" ref="N12">_xlfn.IFS(N$5="","", COUNTIFS('Data Absen'!$A:$A, $A12, 'Data Absen'!$C:$C, $B$3 &amp; "-" &amp; $B$2 &amp; "-" &amp; N$5) &gt; 0, "H",10=10,"A")</f>
        <v>H</v>
      </c>
      <c r="O12" s="1" t="str" cm="1">
        <f t="array" ref="O12">_xlfn.IFS(O$5="","", COUNTIFS('Data Absen'!$A:$A, $A12, 'Data Absen'!$C:$C, $B$3 &amp; "-" &amp; $B$2 &amp; "-" &amp; O$5) &gt; 0, "H",10=10,"A")</f>
        <v>H</v>
      </c>
      <c r="P12" s="1" t="str" cm="1">
        <f t="array" ref="P12">_xlfn.IFS(P$5="","", COUNTIFS('Data Absen'!$A:$A, $A12, 'Data Absen'!$C:$C, $B$3 &amp; "-" &amp; $B$2 &amp; "-" &amp; P$5) &gt; 0, "H",10=10,"A")</f>
        <v>A</v>
      </c>
      <c r="Q12" s="1" t="str" cm="1">
        <f t="array" ref="Q12">_xlfn.IFS(Q$5="","", COUNTIFS('Data Absen'!$A:$A, $A12, 'Data Absen'!$C:$C, $B$3 &amp; "-" &amp; $B$2 &amp; "-" &amp; Q$5) &gt; 0, "H",10=10,"A")</f>
        <v>A</v>
      </c>
      <c r="R12" s="1" t="str" cm="1">
        <f t="array" ref="R12">_xlfn.IFS(R$5="","", COUNTIFS('Data Absen'!$A:$A, $A12, 'Data Absen'!$C:$C, $B$3 &amp; "-" &amp; $B$2 &amp; "-" &amp; R$5) &gt; 0, "H",10=10,"A")</f>
        <v>H</v>
      </c>
      <c r="S12" s="1" t="str" cm="1">
        <f t="array" ref="S12">_xlfn.IFS(S$5="","", COUNTIFS('Data Absen'!$A:$A, $A12, 'Data Absen'!$C:$C, $B$3 &amp; "-" &amp; $B$2 &amp; "-" &amp; S$5) &gt; 0, "H",10=10,"A")</f>
        <v>H</v>
      </c>
      <c r="T12" s="1" t="str" cm="1">
        <f t="array" ref="T12">_xlfn.IFS(T$5="","", COUNTIFS('Data Absen'!$A:$A, $A12, 'Data Absen'!$C:$C, $B$3 &amp; "-" &amp; $B$2 &amp; "-" &amp; T$5) &gt; 0, "H",10=10,"A")</f>
        <v>H</v>
      </c>
      <c r="U12" s="1" t="str" cm="1">
        <f t="array" ref="U12">_xlfn.IFS(U$5="","", COUNTIFS('Data Absen'!$A:$A, $A12, 'Data Absen'!$C:$C, $B$3 &amp; "-" &amp; $B$2 &amp; "-" &amp; U$5) &gt; 0, "H",10=10,"A")</f>
        <v>H</v>
      </c>
      <c r="V12" s="1" t="str" cm="1">
        <f t="array" ref="V12">_xlfn.IFS(V$5="","", COUNTIFS('Data Absen'!$A:$A, $A12, 'Data Absen'!$C:$C, $B$3 &amp; "-" &amp; $B$2 &amp; "-" &amp; V$5) &gt; 0, "H",10=10,"A")</f>
        <v>H</v>
      </c>
      <c r="W12" s="1" t="str" cm="1">
        <f t="array" ref="W12">_xlfn.IFS(W$5="","", COUNTIFS('Data Absen'!$A:$A, $A12, 'Data Absen'!$C:$C, $B$3 &amp; "-" &amp; $B$2 &amp; "-" &amp; W$5) &gt; 0, "H",10=10,"A")</f>
        <v>A</v>
      </c>
      <c r="X12" s="1" t="str" cm="1">
        <f t="array" ref="X12">_xlfn.IFS(X$5="","", COUNTIFS('Data Absen'!$A:$A, $A12, 'Data Absen'!$C:$C, $B$3 &amp; "-" &amp; $B$2 &amp; "-" &amp; X$5) &gt; 0, "H",10=10,"A")</f>
        <v>A</v>
      </c>
      <c r="Y12" s="1" t="str" cm="1">
        <f t="array" ref="Y12">_xlfn.IFS(Y$5="","", COUNTIFS('Data Absen'!$A:$A, $A12, 'Data Absen'!$C:$C, $B$3 &amp; "-" &amp; $B$2 &amp; "-" &amp; Y$5) &gt; 0, "H",10=10,"A")</f>
        <v>H</v>
      </c>
      <c r="Z12" s="1" t="str" cm="1">
        <f t="array" ref="Z12">_xlfn.IFS(Z$5="","", COUNTIFS('Data Absen'!$A:$A, $A12, 'Data Absen'!$C:$C, $B$3 &amp; "-" &amp; $B$2 &amp; "-" &amp; Z$5) &gt; 0, "H",10=10,"A")</f>
        <v>H</v>
      </c>
      <c r="AA12" s="1" t="str" cm="1">
        <f t="array" ref="AA12">_xlfn.IFS(AA$5="","", COUNTIFS('Data Absen'!$A:$A, $A12, 'Data Absen'!$C:$C, $B$3 &amp; "-" &amp; $B$2 &amp; "-" &amp; AA$5) &gt; 0, "H",10=10,"A")</f>
        <v>H</v>
      </c>
      <c r="AB12" s="1" t="str" cm="1">
        <f t="array" ref="AB12">_xlfn.IFS(AB$5="","", COUNTIFS('Data Absen'!$A:$A, $A12, 'Data Absen'!$C:$C, $B$3 &amp; "-" &amp; $B$2 &amp; "-" &amp; AB$5) &gt; 0, "H",10=10,"A")</f>
        <v>H</v>
      </c>
      <c r="AC12" s="1" t="str" cm="1">
        <f t="array" ref="AC12">_xlfn.IFS(AC$5="","", COUNTIFS('Data Absen'!$A:$A, $A12, 'Data Absen'!$C:$C, $B$3 &amp; "-" &amp; $B$2 &amp; "-" &amp; AC$5) &gt; 0, "H",10=10,"A")</f>
        <v>H</v>
      </c>
      <c r="AD12" s="1" t="str" cm="1">
        <f t="array" ref="AD12">_xlfn.IFS(AD$5="","", COUNTIFS('Data Absen'!$A:$A, $A12, 'Data Absen'!$C:$C, $B$3 &amp; "-" &amp; $B$2 &amp; "-" &amp; AD$5) &gt; 0, "H",10=10,"A")</f>
        <v>A</v>
      </c>
      <c r="AE12" s="1" t="str" cm="1">
        <f t="array" ref="AE12">_xlfn.IFS(AE$5="","", COUNTIFS('Data Absen'!$A:$A, $A12, 'Data Absen'!$C:$C, $B$3 &amp; "-" &amp; $B$2 &amp; "-" &amp; AE$5) &gt; 0, "H",10=10,"A")</f>
        <v>A</v>
      </c>
      <c r="AF12" s="1" t="str" cm="1">
        <f t="array" ref="AF12">_xlfn.IFS(AF$5="","", COUNTIFS('Data Absen'!$A:$A, $A12, 'Data Absen'!$C:$C, $B$3 &amp; "-" &amp; $B$2 &amp; "-" &amp; AF$5) &gt; 0, "H",10=10,"A")</f>
        <v>H</v>
      </c>
      <c r="AG12" s="1" t="str" cm="1">
        <f t="array" ref="AG12">_xlfn.IFS(AG$5="","", COUNTIFS('Data Absen'!$A:$A, $A12, 'Data Absen'!$C:$C, $B$3 &amp; "-" &amp; $B$2 &amp; "-" &amp; AG$5) &gt; 0, "H",10=10,"A")</f>
        <v>H</v>
      </c>
      <c r="AH12" s="1">
        <f t="shared" si="1"/>
        <v>22</v>
      </c>
      <c r="AI12" s="1">
        <f t="shared" si="0"/>
        <v>0</v>
      </c>
      <c r="AJ12" s="1">
        <f t="shared" si="0"/>
        <v>0</v>
      </c>
      <c r="AK12" s="1">
        <f t="shared" si="0"/>
        <v>8</v>
      </c>
    </row>
    <row r="13" spans="1:37" x14ac:dyDescent="0.25">
      <c r="A13" s="2" t="str">
        <f>'Data Siswa'!A9</f>
        <v>8</v>
      </c>
      <c r="B13" s="2" t="str">
        <f>'Data Siswa'!B9</f>
        <v>Hana Safira</v>
      </c>
      <c r="C13" s="1" t="str" cm="1">
        <f t="array" ref="C13">_xlfn.IFS(C$5="","", COUNTIFS('Data Absen'!$A:$A, $A13, 'Data Absen'!$C:$C, $B$3 &amp; "-" &amp; $B$2 &amp; "-" &amp; C$5) &gt; 0, "H",10=10,"A")</f>
        <v>A</v>
      </c>
      <c r="D13" s="1" t="str" cm="1">
        <f t="array" ref="D13">_xlfn.IFS(D$5="","", COUNTIFS('Data Absen'!$A:$A, $A13, 'Data Absen'!$C:$C, $B$3 &amp; "-" &amp; $B$2 &amp; "-" &amp; D$5) &gt; 0, "H",10=10,"A")</f>
        <v>H</v>
      </c>
      <c r="E13" s="1" t="str" cm="1">
        <f t="array" ref="E13">_xlfn.IFS(E$5="","", COUNTIFS('Data Absen'!$A:$A, $A13, 'Data Absen'!$C:$C, $B$3 &amp; "-" &amp; $B$2 &amp; "-" &amp; E$5) &gt; 0, "H",10=10,"A")</f>
        <v>H</v>
      </c>
      <c r="F13" s="1" t="str" cm="1">
        <f t="array" ref="F13">_xlfn.IFS(F$5="","", COUNTIFS('Data Absen'!$A:$A, $A13, 'Data Absen'!$C:$C, $B$3 &amp; "-" &amp; $B$2 &amp; "-" &amp; F$5) &gt; 0, "H",10=10,"A")</f>
        <v>H</v>
      </c>
      <c r="G13" s="1" t="str" cm="1">
        <f t="array" ref="G13">_xlfn.IFS(G$5="","", COUNTIFS('Data Absen'!$A:$A, $A13, 'Data Absen'!$C:$C, $B$3 &amp; "-" &amp; $B$2 &amp; "-" &amp; G$5) &gt; 0, "H",10=10,"A")</f>
        <v>H</v>
      </c>
      <c r="H13" s="1" t="str" cm="1">
        <f t="array" ref="H13">_xlfn.IFS(H$5="","", COUNTIFS('Data Absen'!$A:$A, $A13, 'Data Absen'!$C:$C, $B$3 &amp; "-" &amp; $B$2 &amp; "-" &amp; H$5) &gt; 0, "H",10=10,"A")</f>
        <v>H</v>
      </c>
      <c r="I13" s="1" t="str" cm="1">
        <f t="array" ref="I13">_xlfn.IFS(I$5="","", COUNTIFS('Data Absen'!$A:$A, $A13, 'Data Absen'!$C:$C, $B$3 &amp; "-" &amp; $B$2 &amp; "-" &amp; I$5) &gt; 0, "H",10=10,"A")</f>
        <v>A</v>
      </c>
      <c r="J13" s="1" t="str" cm="1">
        <f t="array" ref="J13">_xlfn.IFS(J$5="","", COUNTIFS('Data Absen'!$A:$A, $A13, 'Data Absen'!$C:$C, $B$3 &amp; "-" &amp; $B$2 &amp; "-" &amp; J$5) &gt; 0, "H",10=10,"A")</f>
        <v/>
      </c>
      <c r="K13" s="1" t="str" cm="1">
        <f t="array" ref="K13">_xlfn.IFS(K$5="","", COUNTIFS('Data Absen'!$A:$A, $A13, 'Data Absen'!$C:$C, $B$3 &amp; "-" &amp; $B$2 &amp; "-" &amp; K$5) &gt; 0, "H",10=10,"A")</f>
        <v>H</v>
      </c>
      <c r="L13" s="1" t="str" cm="1">
        <f t="array" ref="L13">_xlfn.IFS(L$5="","", COUNTIFS('Data Absen'!$A:$A, $A13, 'Data Absen'!$C:$C, $B$3 &amp; "-" &amp; $B$2 &amp; "-" &amp; L$5) &gt; 0, "H",10=10,"A")</f>
        <v>H</v>
      </c>
      <c r="M13" s="1" t="str" cm="1">
        <f t="array" ref="M13">_xlfn.IFS(M$5="","", COUNTIFS('Data Absen'!$A:$A, $A13, 'Data Absen'!$C:$C, $B$3 &amp; "-" &amp; $B$2 &amp; "-" &amp; M$5) &gt; 0, "H",10=10,"A")</f>
        <v>H</v>
      </c>
      <c r="N13" s="1" t="str" cm="1">
        <f t="array" ref="N13">_xlfn.IFS(N$5="","", COUNTIFS('Data Absen'!$A:$A, $A13, 'Data Absen'!$C:$C, $B$3 &amp; "-" &amp; $B$2 &amp; "-" &amp; N$5) &gt; 0, "H",10=10,"A")</f>
        <v>H</v>
      </c>
      <c r="O13" s="1" t="str" cm="1">
        <f t="array" ref="O13">_xlfn.IFS(O$5="","", COUNTIFS('Data Absen'!$A:$A, $A13, 'Data Absen'!$C:$C, $B$3 &amp; "-" &amp; $B$2 &amp; "-" &amp; O$5) &gt; 0, "H",10=10,"A")</f>
        <v>H</v>
      </c>
      <c r="P13" s="1" t="str" cm="1">
        <f t="array" ref="P13">_xlfn.IFS(P$5="","", COUNTIFS('Data Absen'!$A:$A, $A13, 'Data Absen'!$C:$C, $B$3 &amp; "-" &amp; $B$2 &amp; "-" &amp; P$5) &gt; 0, "H",10=10,"A")</f>
        <v>A</v>
      </c>
      <c r="Q13" s="1" t="str" cm="1">
        <f t="array" ref="Q13">_xlfn.IFS(Q$5="","", COUNTIFS('Data Absen'!$A:$A, $A13, 'Data Absen'!$C:$C, $B$3 &amp; "-" &amp; $B$2 &amp; "-" &amp; Q$5) &gt; 0, "H",10=10,"A")</f>
        <v>A</v>
      </c>
      <c r="R13" s="1" t="str" cm="1">
        <f t="array" ref="R13">_xlfn.IFS(R$5="","", COUNTIFS('Data Absen'!$A:$A, $A13, 'Data Absen'!$C:$C, $B$3 &amp; "-" &amp; $B$2 &amp; "-" &amp; R$5) &gt; 0, "H",10=10,"A")</f>
        <v>H</v>
      </c>
      <c r="S13" s="1" t="str" cm="1">
        <f t="array" ref="S13">_xlfn.IFS(S$5="","", COUNTIFS('Data Absen'!$A:$A, $A13, 'Data Absen'!$C:$C, $B$3 &amp; "-" &amp; $B$2 &amp; "-" &amp; S$5) &gt; 0, "H",10=10,"A")</f>
        <v>H</v>
      </c>
      <c r="T13" s="1" t="str" cm="1">
        <f t="array" ref="T13">_xlfn.IFS(T$5="","", COUNTIFS('Data Absen'!$A:$A, $A13, 'Data Absen'!$C:$C, $B$3 &amp; "-" &amp; $B$2 &amp; "-" &amp; T$5) &gt; 0, "H",10=10,"A")</f>
        <v>H</v>
      </c>
      <c r="U13" s="1" t="str" cm="1">
        <f t="array" ref="U13">_xlfn.IFS(U$5="","", COUNTIFS('Data Absen'!$A:$A, $A13, 'Data Absen'!$C:$C, $B$3 &amp; "-" &amp; $B$2 &amp; "-" &amp; U$5) &gt; 0, "H",10=10,"A")</f>
        <v>H</v>
      </c>
      <c r="V13" s="1" t="str" cm="1">
        <f t="array" ref="V13">_xlfn.IFS(V$5="","", COUNTIFS('Data Absen'!$A:$A, $A13, 'Data Absen'!$C:$C, $B$3 &amp; "-" &amp; $B$2 &amp; "-" &amp; V$5) &gt; 0, "H",10=10,"A")</f>
        <v>H</v>
      </c>
      <c r="W13" s="1" t="str" cm="1">
        <f t="array" ref="W13">_xlfn.IFS(W$5="","", COUNTIFS('Data Absen'!$A:$A, $A13, 'Data Absen'!$C:$C, $B$3 &amp; "-" &amp; $B$2 &amp; "-" &amp; W$5) &gt; 0, "H",10=10,"A")</f>
        <v>A</v>
      </c>
      <c r="X13" s="1" t="str" cm="1">
        <f t="array" ref="X13">_xlfn.IFS(X$5="","", COUNTIFS('Data Absen'!$A:$A, $A13, 'Data Absen'!$C:$C, $B$3 &amp; "-" &amp; $B$2 &amp; "-" &amp; X$5) &gt; 0, "H",10=10,"A")</f>
        <v>A</v>
      </c>
      <c r="Y13" s="1" t="str" cm="1">
        <f t="array" ref="Y13">_xlfn.IFS(Y$5="","", COUNTIFS('Data Absen'!$A:$A, $A13, 'Data Absen'!$C:$C, $B$3 &amp; "-" &amp; $B$2 &amp; "-" &amp; Y$5) &gt; 0, "H",10=10,"A")</f>
        <v>H</v>
      </c>
      <c r="Z13" s="1" t="str" cm="1">
        <f t="array" ref="Z13">_xlfn.IFS(Z$5="","", COUNTIFS('Data Absen'!$A:$A, $A13, 'Data Absen'!$C:$C, $B$3 &amp; "-" &amp; $B$2 &amp; "-" &amp; Z$5) &gt; 0, "H",10=10,"A")</f>
        <v>A</v>
      </c>
      <c r="AA13" s="1" t="str" cm="1">
        <f t="array" ref="AA13">_xlfn.IFS(AA$5="","", COUNTIFS('Data Absen'!$A:$A, $A13, 'Data Absen'!$C:$C, $B$3 &amp; "-" &amp; $B$2 &amp; "-" &amp; AA$5) &gt; 0, "H",10=10,"A")</f>
        <v>H</v>
      </c>
      <c r="AB13" s="1" t="str" cm="1">
        <f t="array" ref="AB13">_xlfn.IFS(AB$5="","", COUNTIFS('Data Absen'!$A:$A, $A13, 'Data Absen'!$C:$C, $B$3 &amp; "-" &amp; $B$2 &amp; "-" &amp; AB$5) &gt; 0, "H",10=10,"A")</f>
        <v>H</v>
      </c>
      <c r="AC13" s="1" t="str" cm="1">
        <f t="array" ref="AC13">_xlfn.IFS(AC$5="","", COUNTIFS('Data Absen'!$A:$A, $A13, 'Data Absen'!$C:$C, $B$3 &amp; "-" &amp; $B$2 &amp; "-" &amp; AC$5) &gt; 0, "H",10=10,"A")</f>
        <v>H</v>
      </c>
      <c r="AD13" s="1" t="str" cm="1">
        <f t="array" ref="AD13">_xlfn.IFS(AD$5="","", COUNTIFS('Data Absen'!$A:$A, $A13, 'Data Absen'!$C:$C, $B$3 &amp; "-" &amp; $B$2 &amp; "-" &amp; AD$5) &gt; 0, "H",10=10,"A")</f>
        <v>A</v>
      </c>
      <c r="AE13" s="1" t="str" cm="1">
        <f t="array" ref="AE13">_xlfn.IFS(AE$5="","", COUNTIFS('Data Absen'!$A:$A, $A13, 'Data Absen'!$C:$C, $B$3 &amp; "-" &amp; $B$2 &amp; "-" &amp; AE$5) &gt; 0, "H",10=10,"A")</f>
        <v>A</v>
      </c>
      <c r="AF13" s="1" t="str" cm="1">
        <f t="array" ref="AF13">_xlfn.IFS(AF$5="","", COUNTIFS('Data Absen'!$A:$A, $A13, 'Data Absen'!$C:$C, $B$3 &amp; "-" &amp; $B$2 &amp; "-" &amp; AF$5) &gt; 0, "H",10=10,"A")</f>
        <v>H</v>
      </c>
      <c r="AG13" s="1" t="str" cm="1">
        <f t="array" ref="AG13">_xlfn.IFS(AG$5="","", COUNTIFS('Data Absen'!$A:$A, $A13, 'Data Absen'!$C:$C, $B$3 &amp; "-" &amp; $B$2 &amp; "-" &amp; AG$5) &gt; 0, "H",10=10,"A")</f>
        <v>H</v>
      </c>
      <c r="AH13" s="1">
        <f t="shared" si="1"/>
        <v>21</v>
      </c>
      <c r="AI13" s="1">
        <f t="shared" si="0"/>
        <v>0</v>
      </c>
      <c r="AJ13" s="1">
        <f t="shared" si="0"/>
        <v>0</v>
      </c>
      <c r="AK13" s="1">
        <f t="shared" si="0"/>
        <v>9</v>
      </c>
    </row>
    <row r="14" spans="1:37" x14ac:dyDescent="0.25">
      <c r="A14" s="2" t="str">
        <f>'Data Siswa'!A10</f>
        <v>9</v>
      </c>
      <c r="B14" s="2" t="str">
        <f>'Data Siswa'!B10</f>
        <v>Indah Permata</v>
      </c>
      <c r="C14" s="1" t="str" cm="1">
        <f t="array" ref="C14">_xlfn.IFS(C$5="","", COUNTIFS('Data Absen'!$A:$A, $A14, 'Data Absen'!$C:$C, $B$3 &amp; "-" &amp; $B$2 &amp; "-" &amp; C$5) &gt; 0, "H",10=10,"A")</f>
        <v>A</v>
      </c>
      <c r="D14" s="1" t="str" cm="1">
        <f t="array" ref="D14">_xlfn.IFS(D$5="","", COUNTIFS('Data Absen'!$A:$A, $A14, 'Data Absen'!$C:$C, $B$3 &amp; "-" &amp; $B$2 &amp; "-" &amp; D$5) &gt; 0, "H",10=10,"A")</f>
        <v>A</v>
      </c>
      <c r="E14" s="1" t="str" cm="1">
        <f t="array" ref="E14">_xlfn.IFS(E$5="","", COUNTIFS('Data Absen'!$A:$A, $A14, 'Data Absen'!$C:$C, $B$3 &amp; "-" &amp; $B$2 &amp; "-" &amp; E$5) &gt; 0, "H",10=10,"A")</f>
        <v>H</v>
      </c>
      <c r="F14" s="1" t="str" cm="1">
        <f t="array" ref="F14">_xlfn.IFS(F$5="","", COUNTIFS('Data Absen'!$A:$A, $A14, 'Data Absen'!$C:$C, $B$3 &amp; "-" &amp; $B$2 &amp; "-" &amp; F$5) &gt; 0, "H",10=10,"A")</f>
        <v>H</v>
      </c>
      <c r="G14" s="1" t="str" cm="1">
        <f t="array" ref="G14">_xlfn.IFS(G$5="","", COUNTIFS('Data Absen'!$A:$A, $A14, 'Data Absen'!$C:$C, $B$3 &amp; "-" &amp; $B$2 &amp; "-" &amp; G$5) &gt; 0, "H",10=10,"A")</f>
        <v>H</v>
      </c>
      <c r="H14" s="1" t="str" cm="1">
        <f t="array" ref="H14">_xlfn.IFS(H$5="","", COUNTIFS('Data Absen'!$A:$A, $A14, 'Data Absen'!$C:$C, $B$3 &amp; "-" &amp; $B$2 &amp; "-" &amp; H$5) &gt; 0, "H",10=10,"A")</f>
        <v>H</v>
      </c>
      <c r="I14" s="1" t="str" cm="1">
        <f t="array" ref="I14">_xlfn.IFS(I$5="","", COUNTIFS('Data Absen'!$A:$A, $A14, 'Data Absen'!$C:$C, $B$3 &amp; "-" &amp; $B$2 &amp; "-" &amp; I$5) &gt; 0, "H",10=10,"A")</f>
        <v>A</v>
      </c>
      <c r="J14" s="1" t="str" cm="1">
        <f t="array" ref="J14">_xlfn.IFS(J$5="","", COUNTIFS('Data Absen'!$A:$A, $A14, 'Data Absen'!$C:$C, $B$3 &amp; "-" &amp; $B$2 &amp; "-" &amp; J$5) &gt; 0, "H",10=10,"A")</f>
        <v/>
      </c>
      <c r="K14" s="1" t="str" cm="1">
        <f t="array" ref="K14">_xlfn.IFS(K$5="","", COUNTIFS('Data Absen'!$A:$A, $A14, 'Data Absen'!$C:$C, $B$3 &amp; "-" &amp; $B$2 &amp; "-" &amp; K$5) &gt; 0, "H",10=10,"A")</f>
        <v>H</v>
      </c>
      <c r="L14" s="1" t="str" cm="1">
        <f t="array" ref="L14">_xlfn.IFS(L$5="","", COUNTIFS('Data Absen'!$A:$A, $A14, 'Data Absen'!$C:$C, $B$3 &amp; "-" &amp; $B$2 &amp; "-" &amp; L$5) &gt; 0, "H",10=10,"A")</f>
        <v>H</v>
      </c>
      <c r="M14" s="1" t="str" cm="1">
        <f t="array" ref="M14">_xlfn.IFS(M$5="","", COUNTIFS('Data Absen'!$A:$A, $A14, 'Data Absen'!$C:$C, $B$3 &amp; "-" &amp; $B$2 &amp; "-" &amp; M$5) &gt; 0, "H",10=10,"A")</f>
        <v>H</v>
      </c>
      <c r="N14" s="1" t="str" cm="1">
        <f t="array" ref="N14">_xlfn.IFS(N$5="","", COUNTIFS('Data Absen'!$A:$A, $A14, 'Data Absen'!$C:$C, $B$3 &amp; "-" &amp; $B$2 &amp; "-" &amp; N$5) &gt; 0, "H",10=10,"A")</f>
        <v>H</v>
      </c>
      <c r="O14" s="1" t="str" cm="1">
        <f t="array" ref="O14">_xlfn.IFS(O$5="","", COUNTIFS('Data Absen'!$A:$A, $A14, 'Data Absen'!$C:$C, $B$3 &amp; "-" &amp; $B$2 &amp; "-" &amp; O$5) &gt; 0, "H",10=10,"A")</f>
        <v>H</v>
      </c>
      <c r="P14" s="1" t="str" cm="1">
        <f t="array" ref="P14">_xlfn.IFS(P$5="","", COUNTIFS('Data Absen'!$A:$A, $A14, 'Data Absen'!$C:$C, $B$3 &amp; "-" &amp; $B$2 &amp; "-" &amp; P$5) &gt; 0, "H",10=10,"A")</f>
        <v>A</v>
      </c>
      <c r="Q14" s="1" t="str" cm="1">
        <f t="array" ref="Q14">_xlfn.IFS(Q$5="","", COUNTIFS('Data Absen'!$A:$A, $A14, 'Data Absen'!$C:$C, $B$3 &amp; "-" &amp; $B$2 &amp; "-" &amp; Q$5) &gt; 0, "H",10=10,"A")</f>
        <v>A</v>
      </c>
      <c r="R14" s="1" t="str" cm="1">
        <f t="array" ref="R14">_xlfn.IFS(R$5="","", COUNTIFS('Data Absen'!$A:$A, $A14, 'Data Absen'!$C:$C, $B$3 &amp; "-" &amp; $B$2 &amp; "-" &amp; R$5) &gt; 0, "H",10=10,"A")</f>
        <v>H</v>
      </c>
      <c r="S14" s="1" t="str" cm="1">
        <f t="array" ref="S14">_xlfn.IFS(S$5="","", COUNTIFS('Data Absen'!$A:$A, $A14, 'Data Absen'!$C:$C, $B$3 &amp; "-" &amp; $B$2 &amp; "-" &amp; S$5) &gt; 0, "H",10=10,"A")</f>
        <v>H</v>
      </c>
      <c r="T14" s="1" t="str" cm="1">
        <f t="array" ref="T14">_xlfn.IFS(T$5="","", COUNTIFS('Data Absen'!$A:$A, $A14, 'Data Absen'!$C:$C, $B$3 &amp; "-" &amp; $B$2 &amp; "-" &amp; T$5) &gt; 0, "H",10=10,"A")</f>
        <v>H</v>
      </c>
      <c r="U14" s="1" t="str" cm="1">
        <f t="array" ref="U14">_xlfn.IFS(U$5="","", COUNTIFS('Data Absen'!$A:$A, $A14, 'Data Absen'!$C:$C, $B$3 &amp; "-" &amp; $B$2 &amp; "-" &amp; U$5) &gt; 0, "H",10=10,"A")</f>
        <v>H</v>
      </c>
      <c r="V14" s="1" t="str" cm="1">
        <f t="array" ref="V14">_xlfn.IFS(V$5="","", COUNTIFS('Data Absen'!$A:$A, $A14, 'Data Absen'!$C:$C, $B$3 &amp; "-" &amp; $B$2 &amp; "-" &amp; V$5) &gt; 0, "H",10=10,"A")</f>
        <v>H</v>
      </c>
      <c r="W14" s="1" t="str" cm="1">
        <f t="array" ref="W14">_xlfn.IFS(W$5="","", COUNTIFS('Data Absen'!$A:$A, $A14, 'Data Absen'!$C:$C, $B$3 &amp; "-" &amp; $B$2 &amp; "-" &amp; W$5) &gt; 0, "H",10=10,"A")</f>
        <v>A</v>
      </c>
      <c r="X14" s="1" t="str" cm="1">
        <f t="array" ref="X14">_xlfn.IFS(X$5="","", COUNTIFS('Data Absen'!$A:$A, $A14, 'Data Absen'!$C:$C, $B$3 &amp; "-" &amp; $B$2 &amp; "-" &amp; X$5) &gt; 0, "H",10=10,"A")</f>
        <v>A</v>
      </c>
      <c r="Y14" s="1" t="str" cm="1">
        <f t="array" ref="Y14">_xlfn.IFS(Y$5="","", COUNTIFS('Data Absen'!$A:$A, $A14, 'Data Absen'!$C:$C, $B$3 &amp; "-" &amp; $B$2 &amp; "-" &amp; Y$5) &gt; 0, "H",10=10,"A")</f>
        <v>H</v>
      </c>
      <c r="Z14" s="1" t="str" cm="1">
        <f t="array" ref="Z14">_xlfn.IFS(Z$5="","", COUNTIFS('Data Absen'!$A:$A, $A14, 'Data Absen'!$C:$C, $B$3 &amp; "-" &amp; $B$2 &amp; "-" &amp; Z$5) &gt; 0, "H",10=10,"A")</f>
        <v>H</v>
      </c>
      <c r="AA14" s="1" t="str" cm="1">
        <f t="array" ref="AA14">_xlfn.IFS(AA$5="","", COUNTIFS('Data Absen'!$A:$A, $A14, 'Data Absen'!$C:$C, $B$3 &amp; "-" &amp; $B$2 &amp; "-" &amp; AA$5) &gt; 0, "H",10=10,"A")</f>
        <v>H</v>
      </c>
      <c r="AB14" s="1" t="str" cm="1">
        <f t="array" ref="AB14">_xlfn.IFS(AB$5="","", COUNTIFS('Data Absen'!$A:$A, $A14, 'Data Absen'!$C:$C, $B$3 &amp; "-" &amp; $B$2 &amp; "-" &amp; AB$5) &gt; 0, "H",10=10,"A")</f>
        <v>H</v>
      </c>
      <c r="AC14" s="1" t="str" cm="1">
        <f t="array" ref="AC14">_xlfn.IFS(AC$5="","", COUNTIFS('Data Absen'!$A:$A, $A14, 'Data Absen'!$C:$C, $B$3 &amp; "-" &amp; $B$2 &amp; "-" &amp; AC$5) &gt; 0, "H",10=10,"A")</f>
        <v>H</v>
      </c>
      <c r="AD14" s="1" t="str" cm="1">
        <f t="array" ref="AD14">_xlfn.IFS(AD$5="","", COUNTIFS('Data Absen'!$A:$A, $A14, 'Data Absen'!$C:$C, $B$3 &amp; "-" &amp; $B$2 &amp; "-" &amp; AD$5) &gt; 0, "H",10=10,"A")</f>
        <v>A</v>
      </c>
      <c r="AE14" s="1" t="str" cm="1">
        <f t="array" ref="AE14">_xlfn.IFS(AE$5="","", COUNTIFS('Data Absen'!$A:$A, $A14, 'Data Absen'!$C:$C, $B$3 &amp; "-" &amp; $B$2 &amp; "-" &amp; AE$5) &gt; 0, "H",10=10,"A")</f>
        <v>A</v>
      </c>
      <c r="AF14" s="1" t="str" cm="1">
        <f t="array" ref="AF14">_xlfn.IFS(AF$5="","", COUNTIFS('Data Absen'!$A:$A, $A14, 'Data Absen'!$C:$C, $B$3 &amp; "-" &amp; $B$2 &amp; "-" &amp; AF$5) &gt; 0, "H",10=10,"A")</f>
        <v>H</v>
      </c>
      <c r="AG14" s="1" t="str" cm="1">
        <f t="array" ref="AG14">_xlfn.IFS(AG$5="","", COUNTIFS('Data Absen'!$A:$A, $A14, 'Data Absen'!$C:$C, $B$3 &amp; "-" &amp; $B$2 &amp; "-" &amp; AG$5) &gt; 0, "H",10=10,"A")</f>
        <v>H</v>
      </c>
      <c r="AH14" s="1">
        <f t="shared" si="1"/>
        <v>21</v>
      </c>
      <c r="AI14" s="1">
        <f t="shared" si="0"/>
        <v>0</v>
      </c>
      <c r="AJ14" s="1">
        <f t="shared" si="0"/>
        <v>0</v>
      </c>
      <c r="AK14" s="1">
        <f t="shared" si="0"/>
        <v>9</v>
      </c>
    </row>
    <row r="15" spans="1:37" x14ac:dyDescent="0.25">
      <c r="A15" s="2" t="str">
        <f>'Data Siswa'!A11</f>
        <v>10</v>
      </c>
      <c r="B15" s="2" t="str">
        <f>'Data Siswa'!B11</f>
        <v>Joko Widodo</v>
      </c>
      <c r="C15" s="1" t="str" cm="1">
        <f t="array" ref="C15">_xlfn.IFS(C$5="","", COUNTIFS('Data Absen'!$A:$A, $A15, 'Data Absen'!$C:$C, $B$3 &amp; "-" &amp; $B$2 &amp; "-" &amp; C$5) &gt; 0, "H",10=10,"A")</f>
        <v>A</v>
      </c>
      <c r="D15" s="1" t="str" cm="1">
        <f t="array" ref="D15">_xlfn.IFS(D$5="","", COUNTIFS('Data Absen'!$A:$A, $A15, 'Data Absen'!$C:$C, $B$3 &amp; "-" &amp; $B$2 &amp; "-" &amp; D$5) &gt; 0, "H",10=10,"A")</f>
        <v>H</v>
      </c>
      <c r="E15" s="1" t="str" cm="1">
        <f t="array" ref="E15">_xlfn.IFS(E$5="","", COUNTIFS('Data Absen'!$A:$A, $A15, 'Data Absen'!$C:$C, $B$3 &amp; "-" &amp; $B$2 &amp; "-" &amp; E$5) &gt; 0, "H",10=10,"A")</f>
        <v>H</v>
      </c>
      <c r="F15" s="1" t="str" cm="1">
        <f t="array" ref="F15">_xlfn.IFS(F$5="","", COUNTIFS('Data Absen'!$A:$A, $A15, 'Data Absen'!$C:$C, $B$3 &amp; "-" &amp; $B$2 &amp; "-" &amp; F$5) &gt; 0, "H",10=10,"A")</f>
        <v>H</v>
      </c>
      <c r="G15" s="1" t="str" cm="1">
        <f t="array" ref="G15">_xlfn.IFS(G$5="","", COUNTIFS('Data Absen'!$A:$A, $A15, 'Data Absen'!$C:$C, $B$3 &amp; "-" &amp; $B$2 &amp; "-" &amp; G$5) &gt; 0, "H",10=10,"A")</f>
        <v>H</v>
      </c>
      <c r="H15" s="1" t="str" cm="1">
        <f t="array" ref="H15">_xlfn.IFS(H$5="","", COUNTIFS('Data Absen'!$A:$A, $A15, 'Data Absen'!$C:$C, $B$3 &amp; "-" &amp; $B$2 &amp; "-" &amp; H$5) &gt; 0, "H",10=10,"A")</f>
        <v>H</v>
      </c>
      <c r="I15" s="1" t="str" cm="1">
        <f t="array" ref="I15">_xlfn.IFS(I$5="","", COUNTIFS('Data Absen'!$A:$A, $A15, 'Data Absen'!$C:$C, $B$3 &amp; "-" &amp; $B$2 &amp; "-" &amp; I$5) &gt; 0, "H",10=10,"A")</f>
        <v>A</v>
      </c>
      <c r="J15" s="1" t="str" cm="1">
        <f t="array" ref="J15">_xlfn.IFS(J$5="","", COUNTIFS('Data Absen'!$A:$A, $A15, 'Data Absen'!$C:$C, $B$3 &amp; "-" &amp; $B$2 &amp; "-" &amp; J$5) &gt; 0, "H",10=10,"A")</f>
        <v/>
      </c>
      <c r="K15" s="1" t="str" cm="1">
        <f t="array" ref="K15">_xlfn.IFS(K$5="","", COUNTIFS('Data Absen'!$A:$A, $A15, 'Data Absen'!$C:$C, $B$3 &amp; "-" &amp; $B$2 &amp; "-" &amp; K$5) &gt; 0, "H",10=10,"A")</f>
        <v>H</v>
      </c>
      <c r="L15" s="1" t="str" cm="1">
        <f t="array" ref="L15">_xlfn.IFS(L$5="","", COUNTIFS('Data Absen'!$A:$A, $A15, 'Data Absen'!$C:$C, $B$3 &amp; "-" &amp; $B$2 &amp; "-" &amp; L$5) &gt; 0, "H",10=10,"A")</f>
        <v>H</v>
      </c>
      <c r="M15" s="1" t="str" cm="1">
        <f t="array" ref="M15">_xlfn.IFS(M$5="","", COUNTIFS('Data Absen'!$A:$A, $A15, 'Data Absen'!$C:$C, $B$3 &amp; "-" &amp; $B$2 &amp; "-" &amp; M$5) &gt; 0, "H",10=10,"A")</f>
        <v>H</v>
      </c>
      <c r="N15" s="1" t="str" cm="1">
        <f t="array" ref="N15">_xlfn.IFS(N$5="","", COUNTIFS('Data Absen'!$A:$A, $A15, 'Data Absen'!$C:$C, $B$3 &amp; "-" &amp; $B$2 &amp; "-" &amp; N$5) &gt; 0, "H",10=10,"A")</f>
        <v>H</v>
      </c>
      <c r="O15" s="1" t="str" cm="1">
        <f t="array" ref="O15">_xlfn.IFS(O$5="","", COUNTIFS('Data Absen'!$A:$A, $A15, 'Data Absen'!$C:$C, $B$3 &amp; "-" &amp; $B$2 &amp; "-" &amp; O$5) &gt; 0, "H",10=10,"A")</f>
        <v>H</v>
      </c>
      <c r="P15" s="1" t="str" cm="1">
        <f t="array" ref="P15">_xlfn.IFS(P$5="","", COUNTIFS('Data Absen'!$A:$A, $A15, 'Data Absen'!$C:$C, $B$3 &amp; "-" &amp; $B$2 &amp; "-" &amp; P$5) &gt; 0, "H",10=10,"A")</f>
        <v>A</v>
      </c>
      <c r="Q15" s="1" t="str" cm="1">
        <f t="array" ref="Q15">_xlfn.IFS(Q$5="","", COUNTIFS('Data Absen'!$A:$A, $A15, 'Data Absen'!$C:$C, $B$3 &amp; "-" &amp; $B$2 &amp; "-" &amp; Q$5) &gt; 0, "H",10=10,"A")</f>
        <v>A</v>
      </c>
      <c r="R15" s="1" t="str" cm="1">
        <f t="array" ref="R15">_xlfn.IFS(R$5="","", COUNTIFS('Data Absen'!$A:$A, $A15, 'Data Absen'!$C:$C, $B$3 &amp; "-" &amp; $B$2 &amp; "-" &amp; R$5) &gt; 0, "H",10=10,"A")</f>
        <v>H</v>
      </c>
      <c r="S15" s="1" t="str" cm="1">
        <f t="array" ref="S15">_xlfn.IFS(S$5="","", COUNTIFS('Data Absen'!$A:$A, $A15, 'Data Absen'!$C:$C, $B$3 &amp; "-" &amp; $B$2 &amp; "-" &amp; S$5) &gt; 0, "H",10=10,"A")</f>
        <v>H</v>
      </c>
      <c r="T15" s="1" t="str" cm="1">
        <f t="array" ref="T15">_xlfn.IFS(T$5="","", COUNTIFS('Data Absen'!$A:$A, $A15, 'Data Absen'!$C:$C, $B$3 &amp; "-" &amp; $B$2 &amp; "-" &amp; T$5) &gt; 0, "H",10=10,"A")</f>
        <v>H</v>
      </c>
      <c r="U15" s="1" t="str" cm="1">
        <f t="array" ref="U15">_xlfn.IFS(U$5="","", COUNTIFS('Data Absen'!$A:$A, $A15, 'Data Absen'!$C:$C, $B$3 &amp; "-" &amp; $B$2 &amp; "-" &amp; U$5) &gt; 0, "H",10=10,"A")</f>
        <v>H</v>
      </c>
      <c r="V15" s="1" t="str" cm="1">
        <f t="array" ref="V15">_xlfn.IFS(V$5="","", COUNTIFS('Data Absen'!$A:$A, $A15, 'Data Absen'!$C:$C, $B$3 &amp; "-" &amp; $B$2 &amp; "-" &amp; V$5) &gt; 0, "H",10=10,"A")</f>
        <v>H</v>
      </c>
      <c r="W15" s="1" t="str" cm="1">
        <f t="array" ref="W15">_xlfn.IFS(W$5="","", COUNTIFS('Data Absen'!$A:$A, $A15, 'Data Absen'!$C:$C, $B$3 &amp; "-" &amp; $B$2 &amp; "-" &amp; W$5) &gt; 0, "H",10=10,"A")</f>
        <v>A</v>
      </c>
      <c r="X15" s="1" t="str" cm="1">
        <f t="array" ref="X15">_xlfn.IFS(X$5="","", COUNTIFS('Data Absen'!$A:$A, $A15, 'Data Absen'!$C:$C, $B$3 &amp; "-" &amp; $B$2 &amp; "-" &amp; X$5) &gt; 0, "H",10=10,"A")</f>
        <v>A</v>
      </c>
      <c r="Y15" s="1" t="str" cm="1">
        <f t="array" ref="Y15">_xlfn.IFS(Y$5="","", COUNTIFS('Data Absen'!$A:$A, $A15, 'Data Absen'!$C:$C, $B$3 &amp; "-" &amp; $B$2 &amp; "-" &amp; Y$5) &gt; 0, "H",10=10,"A")</f>
        <v>H</v>
      </c>
      <c r="Z15" s="1" t="str" cm="1">
        <f t="array" ref="Z15">_xlfn.IFS(Z$5="","", COUNTIFS('Data Absen'!$A:$A, $A15, 'Data Absen'!$C:$C, $B$3 &amp; "-" &amp; $B$2 &amp; "-" &amp; Z$5) &gt; 0, "H",10=10,"A")</f>
        <v>H</v>
      </c>
      <c r="AA15" s="1" t="str" cm="1">
        <f t="array" ref="AA15">_xlfn.IFS(AA$5="","", COUNTIFS('Data Absen'!$A:$A, $A15, 'Data Absen'!$C:$C, $B$3 &amp; "-" &amp; $B$2 &amp; "-" &amp; AA$5) &gt; 0, "H",10=10,"A")</f>
        <v>H</v>
      </c>
      <c r="AB15" s="1" t="str" cm="1">
        <f t="array" ref="AB15">_xlfn.IFS(AB$5="","", COUNTIFS('Data Absen'!$A:$A, $A15, 'Data Absen'!$C:$C, $B$3 &amp; "-" &amp; $B$2 &amp; "-" &amp; AB$5) &gt; 0, "H",10=10,"A")</f>
        <v>H</v>
      </c>
      <c r="AC15" s="1" t="str" cm="1">
        <f t="array" ref="AC15">_xlfn.IFS(AC$5="","", COUNTIFS('Data Absen'!$A:$A, $A15, 'Data Absen'!$C:$C, $B$3 &amp; "-" &amp; $B$2 &amp; "-" &amp; AC$5) &gt; 0, "H",10=10,"A")</f>
        <v>H</v>
      </c>
      <c r="AD15" s="1" t="str" cm="1">
        <f t="array" ref="AD15">_xlfn.IFS(AD$5="","", COUNTIFS('Data Absen'!$A:$A, $A15, 'Data Absen'!$C:$C, $B$3 &amp; "-" &amp; $B$2 &amp; "-" &amp; AD$5) &gt; 0, "H",10=10,"A")</f>
        <v>A</v>
      </c>
      <c r="AE15" s="1" t="str" cm="1">
        <f t="array" ref="AE15">_xlfn.IFS(AE$5="","", COUNTIFS('Data Absen'!$A:$A, $A15, 'Data Absen'!$C:$C, $B$3 &amp; "-" &amp; $B$2 &amp; "-" &amp; AE$5) &gt; 0, "H",10=10,"A")</f>
        <v>A</v>
      </c>
      <c r="AF15" s="1" t="str" cm="1">
        <f t="array" ref="AF15">_xlfn.IFS(AF$5="","", COUNTIFS('Data Absen'!$A:$A, $A15, 'Data Absen'!$C:$C, $B$3 &amp; "-" &amp; $B$2 &amp; "-" &amp; AF$5) &gt; 0, "H",10=10,"A")</f>
        <v>H</v>
      </c>
      <c r="AG15" s="1" t="str" cm="1">
        <f t="array" ref="AG15">_xlfn.IFS(AG$5="","", COUNTIFS('Data Absen'!$A:$A, $A15, 'Data Absen'!$C:$C, $B$3 &amp; "-" &amp; $B$2 &amp; "-" &amp; AG$5) &gt; 0, "H",10=10,"A")</f>
        <v>H</v>
      </c>
      <c r="AH15" s="1">
        <f t="shared" si="1"/>
        <v>22</v>
      </c>
      <c r="AI15" s="1">
        <f t="shared" si="0"/>
        <v>0</v>
      </c>
      <c r="AJ15" s="1">
        <f t="shared" si="0"/>
        <v>0</v>
      </c>
      <c r="AK15" s="1">
        <f t="shared" si="0"/>
        <v>8</v>
      </c>
    </row>
    <row r="16" spans="1:37" x14ac:dyDescent="0.25">
      <c r="A16" s="2" t="str">
        <f>'Data Siswa'!A12</f>
        <v>11</v>
      </c>
      <c r="B16" s="2" t="str">
        <f>'Data Siswa'!B12</f>
        <v>Kurnia Dewi</v>
      </c>
      <c r="C16" s="1" t="str" cm="1">
        <f t="array" ref="C16">_xlfn.IFS(C$5="","", COUNTIFS('Data Absen'!$A:$A, $A16, 'Data Absen'!$C:$C, $B$3 &amp; "-" &amp; $B$2 &amp; "-" &amp; C$5) &gt; 0, "H",10=10,"A")</f>
        <v>A</v>
      </c>
      <c r="D16" s="1" t="str" cm="1">
        <f t="array" ref="D16">_xlfn.IFS(D$5="","", COUNTIFS('Data Absen'!$A:$A, $A16, 'Data Absen'!$C:$C, $B$3 &amp; "-" &amp; $B$2 &amp; "-" &amp; D$5) &gt; 0, "H",10=10,"A")</f>
        <v>H</v>
      </c>
      <c r="E16" s="1" t="str" cm="1">
        <f t="array" ref="E16">_xlfn.IFS(E$5="","", COUNTIFS('Data Absen'!$A:$A, $A16, 'Data Absen'!$C:$C, $B$3 &amp; "-" &amp; $B$2 &amp; "-" &amp; E$5) &gt; 0, "H",10=10,"A")</f>
        <v>H</v>
      </c>
      <c r="F16" s="1" t="str" cm="1">
        <f t="array" ref="F16">_xlfn.IFS(F$5="","", COUNTIFS('Data Absen'!$A:$A, $A16, 'Data Absen'!$C:$C, $B$3 &amp; "-" &amp; $B$2 &amp; "-" &amp; F$5) &gt; 0, "H",10=10,"A")</f>
        <v>H</v>
      </c>
      <c r="G16" s="1" t="str" cm="1">
        <f t="array" ref="G16">_xlfn.IFS(G$5="","", COUNTIFS('Data Absen'!$A:$A, $A16, 'Data Absen'!$C:$C, $B$3 &amp; "-" &amp; $B$2 &amp; "-" &amp; G$5) &gt; 0, "H",10=10,"A")</f>
        <v>H</v>
      </c>
      <c r="H16" s="1" t="str" cm="1">
        <f t="array" ref="H16">_xlfn.IFS(H$5="","", COUNTIFS('Data Absen'!$A:$A, $A16, 'Data Absen'!$C:$C, $B$3 &amp; "-" &amp; $B$2 &amp; "-" &amp; H$5) &gt; 0, "H",10=10,"A")</f>
        <v>H</v>
      </c>
      <c r="I16" s="1" t="str" cm="1">
        <f t="array" ref="I16">_xlfn.IFS(I$5="","", COUNTIFS('Data Absen'!$A:$A, $A16, 'Data Absen'!$C:$C, $B$3 &amp; "-" &amp; $B$2 &amp; "-" &amp; I$5) &gt; 0, "H",10=10,"A")</f>
        <v>A</v>
      </c>
      <c r="J16" s="1" t="str" cm="1">
        <f t="array" ref="J16">_xlfn.IFS(J$5="","", COUNTIFS('Data Absen'!$A:$A, $A16, 'Data Absen'!$C:$C, $B$3 &amp; "-" &amp; $B$2 &amp; "-" &amp; J$5) &gt; 0, "H",10=10,"A")</f>
        <v/>
      </c>
      <c r="K16" s="1" t="str" cm="1">
        <f t="array" ref="K16">_xlfn.IFS(K$5="","", COUNTIFS('Data Absen'!$A:$A, $A16, 'Data Absen'!$C:$C, $B$3 &amp; "-" &amp; $B$2 &amp; "-" &amp; K$5) &gt; 0, "H",10=10,"A")</f>
        <v>H</v>
      </c>
      <c r="L16" s="1" t="str" cm="1">
        <f t="array" ref="L16">_xlfn.IFS(L$5="","", COUNTIFS('Data Absen'!$A:$A, $A16, 'Data Absen'!$C:$C, $B$3 &amp; "-" &amp; $B$2 &amp; "-" &amp; L$5) &gt; 0, "H",10=10,"A")</f>
        <v>H</v>
      </c>
      <c r="M16" s="1" t="str" cm="1">
        <f t="array" ref="M16">_xlfn.IFS(M$5="","", COUNTIFS('Data Absen'!$A:$A, $A16, 'Data Absen'!$C:$C, $B$3 &amp; "-" &amp; $B$2 &amp; "-" &amp; M$5) &gt; 0, "H",10=10,"A")</f>
        <v>H</v>
      </c>
      <c r="N16" s="1" t="str" cm="1">
        <f t="array" ref="N16">_xlfn.IFS(N$5="","", COUNTIFS('Data Absen'!$A:$A, $A16, 'Data Absen'!$C:$C, $B$3 &amp; "-" &amp; $B$2 &amp; "-" &amp; N$5) &gt; 0, "H",10=10,"A")</f>
        <v>H</v>
      </c>
      <c r="O16" s="1" t="str" cm="1">
        <f t="array" ref="O16">_xlfn.IFS(O$5="","", COUNTIFS('Data Absen'!$A:$A, $A16, 'Data Absen'!$C:$C, $B$3 &amp; "-" &amp; $B$2 &amp; "-" &amp; O$5) &gt; 0, "H",10=10,"A")</f>
        <v>H</v>
      </c>
      <c r="P16" s="1" t="str" cm="1">
        <f t="array" ref="P16">_xlfn.IFS(P$5="","", COUNTIFS('Data Absen'!$A:$A, $A16, 'Data Absen'!$C:$C, $B$3 &amp; "-" &amp; $B$2 &amp; "-" &amp; P$5) &gt; 0, "H",10=10,"A")</f>
        <v>A</v>
      </c>
      <c r="Q16" s="1" t="str" cm="1">
        <f t="array" ref="Q16">_xlfn.IFS(Q$5="","", COUNTIFS('Data Absen'!$A:$A, $A16, 'Data Absen'!$C:$C, $B$3 &amp; "-" &amp; $B$2 &amp; "-" &amp; Q$5) &gt; 0, "H",10=10,"A")</f>
        <v>A</v>
      </c>
      <c r="R16" s="1" t="str" cm="1">
        <f t="array" ref="R16">_xlfn.IFS(R$5="","", COUNTIFS('Data Absen'!$A:$A, $A16, 'Data Absen'!$C:$C, $B$3 &amp; "-" &amp; $B$2 &amp; "-" &amp; R$5) &gt; 0, "H",10=10,"A")</f>
        <v>A</v>
      </c>
      <c r="S16" s="1" t="str" cm="1">
        <f t="array" ref="S16">_xlfn.IFS(S$5="","", COUNTIFS('Data Absen'!$A:$A, $A16, 'Data Absen'!$C:$C, $B$3 &amp; "-" &amp; $B$2 &amp; "-" &amp; S$5) &gt; 0, "H",10=10,"A")</f>
        <v>H</v>
      </c>
      <c r="T16" s="1" t="str" cm="1">
        <f t="array" ref="T16">_xlfn.IFS(T$5="","", COUNTIFS('Data Absen'!$A:$A, $A16, 'Data Absen'!$C:$C, $B$3 &amp; "-" &amp; $B$2 &amp; "-" &amp; T$5) &gt; 0, "H",10=10,"A")</f>
        <v>H</v>
      </c>
      <c r="U16" s="1" t="str" cm="1">
        <f t="array" ref="U16">_xlfn.IFS(U$5="","", COUNTIFS('Data Absen'!$A:$A, $A16, 'Data Absen'!$C:$C, $B$3 &amp; "-" &amp; $B$2 &amp; "-" &amp; U$5) &gt; 0, "H",10=10,"A")</f>
        <v>H</v>
      </c>
      <c r="V16" s="1" t="str" cm="1">
        <f t="array" ref="V16">_xlfn.IFS(V$5="","", COUNTIFS('Data Absen'!$A:$A, $A16, 'Data Absen'!$C:$C, $B$3 &amp; "-" &amp; $B$2 &amp; "-" &amp; V$5) &gt; 0, "H",10=10,"A")</f>
        <v>H</v>
      </c>
      <c r="W16" s="1" t="str" cm="1">
        <f t="array" ref="W16">_xlfn.IFS(W$5="","", COUNTIFS('Data Absen'!$A:$A, $A16, 'Data Absen'!$C:$C, $B$3 &amp; "-" &amp; $B$2 &amp; "-" &amp; W$5) &gt; 0, "H",10=10,"A")</f>
        <v>A</v>
      </c>
      <c r="X16" s="1" t="str" cm="1">
        <f t="array" ref="X16">_xlfn.IFS(X$5="","", COUNTIFS('Data Absen'!$A:$A, $A16, 'Data Absen'!$C:$C, $B$3 &amp; "-" &amp; $B$2 &amp; "-" &amp; X$5) &gt; 0, "H",10=10,"A")</f>
        <v>A</v>
      </c>
      <c r="Y16" s="1" t="str" cm="1">
        <f t="array" ref="Y16">_xlfn.IFS(Y$5="","", COUNTIFS('Data Absen'!$A:$A, $A16, 'Data Absen'!$C:$C, $B$3 &amp; "-" &amp; $B$2 &amp; "-" &amp; Y$5) &gt; 0, "H",10=10,"A")</f>
        <v>H</v>
      </c>
      <c r="Z16" s="1" t="str" cm="1">
        <f t="array" ref="Z16">_xlfn.IFS(Z$5="","", COUNTIFS('Data Absen'!$A:$A, $A16, 'Data Absen'!$C:$C, $B$3 &amp; "-" &amp; $B$2 &amp; "-" &amp; Z$5) &gt; 0, "H",10=10,"A")</f>
        <v>H</v>
      </c>
      <c r="AA16" s="1" t="str" cm="1">
        <f t="array" ref="AA16">_xlfn.IFS(AA$5="","", COUNTIFS('Data Absen'!$A:$A, $A16, 'Data Absen'!$C:$C, $B$3 &amp; "-" &amp; $B$2 &amp; "-" &amp; AA$5) &gt; 0, "H",10=10,"A")</f>
        <v>H</v>
      </c>
      <c r="AB16" s="1" t="str" cm="1">
        <f t="array" ref="AB16">_xlfn.IFS(AB$5="","", COUNTIFS('Data Absen'!$A:$A, $A16, 'Data Absen'!$C:$C, $B$3 &amp; "-" &amp; $B$2 &amp; "-" &amp; AB$5) &gt; 0, "H",10=10,"A")</f>
        <v>H</v>
      </c>
      <c r="AC16" s="1" t="str" cm="1">
        <f t="array" ref="AC16">_xlfn.IFS(AC$5="","", COUNTIFS('Data Absen'!$A:$A, $A16, 'Data Absen'!$C:$C, $B$3 &amp; "-" &amp; $B$2 &amp; "-" &amp; AC$5) &gt; 0, "H",10=10,"A")</f>
        <v>H</v>
      </c>
      <c r="AD16" s="1" t="str" cm="1">
        <f t="array" ref="AD16">_xlfn.IFS(AD$5="","", COUNTIFS('Data Absen'!$A:$A, $A16, 'Data Absen'!$C:$C, $B$3 &amp; "-" &amp; $B$2 &amp; "-" &amp; AD$5) &gt; 0, "H",10=10,"A")</f>
        <v>A</v>
      </c>
      <c r="AE16" s="1" t="str" cm="1">
        <f t="array" ref="AE16">_xlfn.IFS(AE$5="","", COUNTIFS('Data Absen'!$A:$A, $A16, 'Data Absen'!$C:$C, $B$3 &amp; "-" &amp; $B$2 &amp; "-" &amp; AE$5) &gt; 0, "H",10=10,"A")</f>
        <v>A</v>
      </c>
      <c r="AF16" s="1" t="str" cm="1">
        <f t="array" ref="AF16">_xlfn.IFS(AF$5="","", COUNTIFS('Data Absen'!$A:$A, $A16, 'Data Absen'!$C:$C, $B$3 &amp; "-" &amp; $B$2 &amp; "-" &amp; AF$5) &gt; 0, "H",10=10,"A")</f>
        <v>H</v>
      </c>
      <c r="AG16" s="1" t="str" cm="1">
        <f t="array" ref="AG16">_xlfn.IFS(AG$5="","", COUNTIFS('Data Absen'!$A:$A, $A16, 'Data Absen'!$C:$C, $B$3 &amp; "-" &amp; $B$2 &amp; "-" &amp; AG$5) &gt; 0, "H",10=10,"A")</f>
        <v>H</v>
      </c>
      <c r="AH16" s="1">
        <f t="shared" si="1"/>
        <v>21</v>
      </c>
      <c r="AI16" s="1">
        <f t="shared" si="0"/>
        <v>0</v>
      </c>
      <c r="AJ16" s="1">
        <f t="shared" si="0"/>
        <v>0</v>
      </c>
      <c r="AK16" s="1">
        <f t="shared" si="0"/>
        <v>9</v>
      </c>
    </row>
    <row r="17" spans="1:37" x14ac:dyDescent="0.25">
      <c r="A17" s="2" t="str">
        <f>'Data Siswa'!A13</f>
        <v>12</v>
      </c>
      <c r="B17" s="2" t="str">
        <f>'Data Siswa'!B13</f>
        <v>Lina Sari</v>
      </c>
      <c r="C17" s="1" t="str" cm="1">
        <f t="array" ref="C17">_xlfn.IFS(C$5="","", COUNTIFS('Data Absen'!$A:$A, $A17, 'Data Absen'!$C:$C, $B$3 &amp; "-" &amp; $B$2 &amp; "-" &amp; C$5) &gt; 0, "H",10=10,"A")</f>
        <v>A</v>
      </c>
      <c r="D17" s="1" t="str" cm="1">
        <f t="array" ref="D17">_xlfn.IFS(D$5="","", COUNTIFS('Data Absen'!$A:$A, $A17, 'Data Absen'!$C:$C, $B$3 &amp; "-" &amp; $B$2 &amp; "-" &amp; D$5) &gt; 0, "H",10=10,"A")</f>
        <v>H</v>
      </c>
      <c r="E17" s="1" t="str" cm="1">
        <f t="array" ref="E17">_xlfn.IFS(E$5="","", COUNTIFS('Data Absen'!$A:$A, $A17, 'Data Absen'!$C:$C, $B$3 &amp; "-" &amp; $B$2 &amp; "-" &amp; E$5) &gt; 0, "H",10=10,"A")</f>
        <v>H</v>
      </c>
      <c r="F17" s="1" t="str" cm="1">
        <f t="array" ref="F17">_xlfn.IFS(F$5="","", COUNTIFS('Data Absen'!$A:$A, $A17, 'Data Absen'!$C:$C, $B$3 &amp; "-" &amp; $B$2 &amp; "-" &amp; F$5) &gt; 0, "H",10=10,"A")</f>
        <v>H</v>
      </c>
      <c r="G17" s="1" t="str" cm="1">
        <f t="array" ref="G17">_xlfn.IFS(G$5="","", COUNTIFS('Data Absen'!$A:$A, $A17, 'Data Absen'!$C:$C, $B$3 &amp; "-" &amp; $B$2 &amp; "-" &amp; G$5) &gt; 0, "H",10=10,"A")</f>
        <v>H</v>
      </c>
      <c r="H17" s="1" t="str" cm="1">
        <f t="array" ref="H17">_xlfn.IFS(H$5="","", COUNTIFS('Data Absen'!$A:$A, $A17, 'Data Absen'!$C:$C, $B$3 &amp; "-" &amp; $B$2 &amp; "-" &amp; H$5) &gt; 0, "H",10=10,"A")</f>
        <v>H</v>
      </c>
      <c r="I17" s="1" t="str" cm="1">
        <f t="array" ref="I17">_xlfn.IFS(I$5="","", COUNTIFS('Data Absen'!$A:$A, $A17, 'Data Absen'!$C:$C, $B$3 &amp; "-" &amp; $B$2 &amp; "-" &amp; I$5) &gt; 0, "H",10=10,"A")</f>
        <v>A</v>
      </c>
      <c r="J17" s="1" t="str" cm="1">
        <f t="array" ref="J17">_xlfn.IFS(J$5="","", COUNTIFS('Data Absen'!$A:$A, $A17, 'Data Absen'!$C:$C, $B$3 &amp; "-" &amp; $B$2 &amp; "-" &amp; J$5) &gt; 0, "H",10=10,"A")</f>
        <v/>
      </c>
      <c r="K17" s="1" t="str" cm="1">
        <f t="array" ref="K17">_xlfn.IFS(K$5="","", COUNTIFS('Data Absen'!$A:$A, $A17, 'Data Absen'!$C:$C, $B$3 &amp; "-" &amp; $B$2 &amp; "-" &amp; K$5) &gt; 0, "H",10=10,"A")</f>
        <v>H</v>
      </c>
      <c r="L17" s="1" t="str" cm="1">
        <f t="array" ref="L17">_xlfn.IFS(L$5="","", COUNTIFS('Data Absen'!$A:$A, $A17, 'Data Absen'!$C:$C, $B$3 &amp; "-" &amp; $B$2 &amp; "-" &amp; L$5) &gt; 0, "H",10=10,"A")</f>
        <v>H</v>
      </c>
      <c r="M17" s="1" t="str" cm="1">
        <f t="array" ref="M17">_xlfn.IFS(M$5="","", COUNTIFS('Data Absen'!$A:$A, $A17, 'Data Absen'!$C:$C, $B$3 &amp; "-" &amp; $B$2 &amp; "-" &amp; M$5) &gt; 0, "H",10=10,"A")</f>
        <v>A</v>
      </c>
      <c r="N17" s="1" t="str" cm="1">
        <f t="array" ref="N17">_xlfn.IFS(N$5="","", COUNTIFS('Data Absen'!$A:$A, $A17, 'Data Absen'!$C:$C, $B$3 &amp; "-" &amp; $B$2 &amp; "-" &amp; N$5) &gt; 0, "H",10=10,"A")</f>
        <v>H</v>
      </c>
      <c r="O17" s="1" t="str" cm="1">
        <f t="array" ref="O17">_xlfn.IFS(O$5="","", COUNTIFS('Data Absen'!$A:$A, $A17, 'Data Absen'!$C:$C, $B$3 &amp; "-" &amp; $B$2 &amp; "-" &amp; O$5) &gt; 0, "H",10=10,"A")</f>
        <v>H</v>
      </c>
      <c r="P17" s="1" t="str" cm="1">
        <f t="array" ref="P17">_xlfn.IFS(P$5="","", COUNTIFS('Data Absen'!$A:$A, $A17, 'Data Absen'!$C:$C, $B$3 &amp; "-" &amp; $B$2 &amp; "-" &amp; P$5) &gt; 0, "H",10=10,"A")</f>
        <v>A</v>
      </c>
      <c r="Q17" s="1" t="str" cm="1">
        <f t="array" ref="Q17">_xlfn.IFS(Q$5="","", COUNTIFS('Data Absen'!$A:$A, $A17, 'Data Absen'!$C:$C, $B$3 &amp; "-" &amp; $B$2 &amp; "-" &amp; Q$5) &gt; 0, "H",10=10,"A")</f>
        <v>A</v>
      </c>
      <c r="R17" s="1" t="str" cm="1">
        <f t="array" ref="R17">_xlfn.IFS(R$5="","", COUNTIFS('Data Absen'!$A:$A, $A17, 'Data Absen'!$C:$C, $B$3 &amp; "-" &amp; $B$2 &amp; "-" &amp; R$5) &gt; 0, "H",10=10,"A")</f>
        <v>H</v>
      </c>
      <c r="S17" s="1" t="str" cm="1">
        <f t="array" ref="S17">_xlfn.IFS(S$5="","", COUNTIFS('Data Absen'!$A:$A, $A17, 'Data Absen'!$C:$C, $B$3 &amp; "-" &amp; $B$2 &amp; "-" &amp; S$5) &gt; 0, "H",10=10,"A")</f>
        <v>H</v>
      </c>
      <c r="T17" s="1" t="str" cm="1">
        <f t="array" ref="T17">_xlfn.IFS(T$5="","", COUNTIFS('Data Absen'!$A:$A, $A17, 'Data Absen'!$C:$C, $B$3 &amp; "-" &amp; $B$2 &amp; "-" &amp; T$5) &gt; 0, "H",10=10,"A")</f>
        <v>H</v>
      </c>
      <c r="U17" s="1" t="str" cm="1">
        <f t="array" ref="U17">_xlfn.IFS(U$5="","", COUNTIFS('Data Absen'!$A:$A, $A17, 'Data Absen'!$C:$C, $B$3 &amp; "-" &amp; $B$2 &amp; "-" &amp; U$5) &gt; 0, "H",10=10,"A")</f>
        <v>H</v>
      </c>
      <c r="V17" s="1" t="str" cm="1">
        <f t="array" ref="V17">_xlfn.IFS(V$5="","", COUNTIFS('Data Absen'!$A:$A, $A17, 'Data Absen'!$C:$C, $B$3 &amp; "-" &amp; $B$2 &amp; "-" &amp; V$5) &gt; 0, "H",10=10,"A")</f>
        <v>H</v>
      </c>
      <c r="W17" s="1" t="str" cm="1">
        <f t="array" ref="W17">_xlfn.IFS(W$5="","", COUNTIFS('Data Absen'!$A:$A, $A17, 'Data Absen'!$C:$C, $B$3 &amp; "-" &amp; $B$2 &amp; "-" &amp; W$5) &gt; 0, "H",10=10,"A")</f>
        <v>A</v>
      </c>
      <c r="X17" s="1" t="str" cm="1">
        <f t="array" ref="X17">_xlfn.IFS(X$5="","", COUNTIFS('Data Absen'!$A:$A, $A17, 'Data Absen'!$C:$C, $B$3 &amp; "-" &amp; $B$2 &amp; "-" &amp; X$5) &gt; 0, "H",10=10,"A")</f>
        <v>A</v>
      </c>
      <c r="Y17" s="1" t="str" cm="1">
        <f t="array" ref="Y17">_xlfn.IFS(Y$5="","", COUNTIFS('Data Absen'!$A:$A, $A17, 'Data Absen'!$C:$C, $B$3 &amp; "-" &amp; $B$2 &amp; "-" &amp; Y$5) &gt; 0, "H",10=10,"A")</f>
        <v>H</v>
      </c>
      <c r="Z17" s="1" t="str" cm="1">
        <f t="array" ref="Z17">_xlfn.IFS(Z$5="","", COUNTIFS('Data Absen'!$A:$A, $A17, 'Data Absen'!$C:$C, $B$3 &amp; "-" &amp; $B$2 &amp; "-" &amp; Z$5) &gt; 0, "H",10=10,"A")</f>
        <v>H</v>
      </c>
      <c r="AA17" s="1" t="str" cm="1">
        <f t="array" ref="AA17">_xlfn.IFS(AA$5="","", COUNTIFS('Data Absen'!$A:$A, $A17, 'Data Absen'!$C:$C, $B$3 &amp; "-" &amp; $B$2 &amp; "-" &amp; AA$5) &gt; 0, "H",10=10,"A")</f>
        <v>A</v>
      </c>
      <c r="AB17" s="1" t="str" cm="1">
        <f t="array" ref="AB17">_xlfn.IFS(AB$5="","", COUNTIFS('Data Absen'!$A:$A, $A17, 'Data Absen'!$C:$C, $B$3 &amp; "-" &amp; $B$2 &amp; "-" &amp; AB$5) &gt; 0, "H",10=10,"A")</f>
        <v>H</v>
      </c>
      <c r="AC17" s="1" t="str" cm="1">
        <f t="array" ref="AC17">_xlfn.IFS(AC$5="","", COUNTIFS('Data Absen'!$A:$A, $A17, 'Data Absen'!$C:$C, $B$3 &amp; "-" &amp; $B$2 &amp; "-" &amp; AC$5) &gt; 0, "H",10=10,"A")</f>
        <v>H</v>
      </c>
      <c r="AD17" s="1" t="str" cm="1">
        <f t="array" ref="AD17">_xlfn.IFS(AD$5="","", COUNTIFS('Data Absen'!$A:$A, $A17, 'Data Absen'!$C:$C, $B$3 &amp; "-" &amp; $B$2 &amp; "-" &amp; AD$5) &gt; 0, "H",10=10,"A")</f>
        <v>A</v>
      </c>
      <c r="AE17" s="1" t="str" cm="1">
        <f t="array" ref="AE17">_xlfn.IFS(AE$5="","", COUNTIFS('Data Absen'!$A:$A, $A17, 'Data Absen'!$C:$C, $B$3 &amp; "-" &amp; $B$2 &amp; "-" &amp; AE$5) &gt; 0, "H",10=10,"A")</f>
        <v>A</v>
      </c>
      <c r="AF17" s="1" t="str" cm="1">
        <f t="array" ref="AF17">_xlfn.IFS(AF$5="","", COUNTIFS('Data Absen'!$A:$A, $A17, 'Data Absen'!$C:$C, $B$3 &amp; "-" &amp; $B$2 &amp; "-" &amp; AF$5) &gt; 0, "H",10=10,"A")</f>
        <v>H</v>
      </c>
      <c r="AG17" s="1" t="str" cm="1">
        <f t="array" ref="AG17">_xlfn.IFS(AG$5="","", COUNTIFS('Data Absen'!$A:$A, $A17, 'Data Absen'!$C:$C, $B$3 &amp; "-" &amp; $B$2 &amp; "-" &amp; AG$5) &gt; 0, "H",10=10,"A")</f>
        <v>H</v>
      </c>
      <c r="AH17" s="1">
        <f t="shared" si="1"/>
        <v>20</v>
      </c>
      <c r="AI17" s="1">
        <f t="shared" si="0"/>
        <v>0</v>
      </c>
      <c r="AJ17" s="1">
        <f t="shared" si="0"/>
        <v>0</v>
      </c>
      <c r="AK17" s="1">
        <f t="shared" si="0"/>
        <v>10</v>
      </c>
    </row>
    <row r="18" spans="1:37" x14ac:dyDescent="0.25">
      <c r="A18" s="2" t="str">
        <f>'Data Siswa'!A14</f>
        <v>13</v>
      </c>
      <c r="B18" s="2" t="str">
        <f>'Data Siswa'!B14</f>
        <v>Mulyadi Tjandra</v>
      </c>
      <c r="C18" s="1" t="str" cm="1">
        <f t="array" ref="C18">_xlfn.IFS(C$5="","", COUNTIFS('Data Absen'!$A:$A, $A18, 'Data Absen'!$C:$C, $B$3 &amp; "-" &amp; $B$2 &amp; "-" &amp; C$5) &gt; 0, "H",10=10,"A")</f>
        <v>A</v>
      </c>
      <c r="D18" s="1" t="str" cm="1">
        <f t="array" ref="D18">_xlfn.IFS(D$5="","", COUNTIFS('Data Absen'!$A:$A, $A18, 'Data Absen'!$C:$C, $B$3 &amp; "-" &amp; $B$2 &amp; "-" &amp; D$5) &gt; 0, "H",10=10,"A")</f>
        <v>H</v>
      </c>
      <c r="E18" s="1" t="str" cm="1">
        <f t="array" ref="E18">_xlfn.IFS(E$5="","", COUNTIFS('Data Absen'!$A:$A, $A18, 'Data Absen'!$C:$C, $B$3 &amp; "-" &amp; $B$2 &amp; "-" &amp; E$5) &gt; 0, "H",10=10,"A")</f>
        <v>H</v>
      </c>
      <c r="F18" s="1" t="str" cm="1">
        <f t="array" ref="F18">_xlfn.IFS(F$5="","", COUNTIFS('Data Absen'!$A:$A, $A18, 'Data Absen'!$C:$C, $B$3 &amp; "-" &amp; $B$2 &amp; "-" &amp; F$5) &gt; 0, "H",10=10,"A")</f>
        <v>H</v>
      </c>
      <c r="G18" s="1" t="str" cm="1">
        <f t="array" ref="G18">_xlfn.IFS(G$5="","", COUNTIFS('Data Absen'!$A:$A, $A18, 'Data Absen'!$C:$C, $B$3 &amp; "-" &amp; $B$2 &amp; "-" &amp; G$5) &gt; 0, "H",10=10,"A")</f>
        <v>H</v>
      </c>
      <c r="H18" s="1" t="str" cm="1">
        <f t="array" ref="H18">_xlfn.IFS(H$5="","", COUNTIFS('Data Absen'!$A:$A, $A18, 'Data Absen'!$C:$C, $B$3 &amp; "-" &amp; $B$2 &amp; "-" &amp; H$5) &gt; 0, "H",10=10,"A")</f>
        <v>H</v>
      </c>
      <c r="I18" s="1" t="str" cm="1">
        <f t="array" ref="I18">_xlfn.IFS(I$5="","", COUNTIFS('Data Absen'!$A:$A, $A18, 'Data Absen'!$C:$C, $B$3 &amp; "-" &amp; $B$2 &amp; "-" &amp; I$5) &gt; 0, "H",10=10,"A")</f>
        <v>A</v>
      </c>
      <c r="J18" s="1" t="str" cm="1">
        <f t="array" ref="J18">_xlfn.IFS(J$5="","", COUNTIFS('Data Absen'!$A:$A, $A18, 'Data Absen'!$C:$C, $B$3 &amp; "-" &amp; $B$2 &amp; "-" &amp; J$5) &gt; 0, "H",10=10,"A")</f>
        <v/>
      </c>
      <c r="K18" s="1" t="str" cm="1">
        <f t="array" ref="K18">_xlfn.IFS(K$5="","", COUNTIFS('Data Absen'!$A:$A, $A18, 'Data Absen'!$C:$C, $B$3 &amp; "-" &amp; $B$2 &amp; "-" &amp; K$5) &gt; 0, "H",10=10,"A")</f>
        <v>H</v>
      </c>
      <c r="L18" s="1" t="str" cm="1">
        <f t="array" ref="L18">_xlfn.IFS(L$5="","", COUNTIFS('Data Absen'!$A:$A, $A18, 'Data Absen'!$C:$C, $B$3 &amp; "-" &amp; $B$2 &amp; "-" &amp; L$5) &gt; 0, "H",10=10,"A")</f>
        <v>H</v>
      </c>
      <c r="M18" s="1" t="str" cm="1">
        <f t="array" ref="M18">_xlfn.IFS(M$5="","", COUNTIFS('Data Absen'!$A:$A, $A18, 'Data Absen'!$C:$C, $B$3 &amp; "-" &amp; $B$2 &amp; "-" &amp; M$5) &gt; 0, "H",10=10,"A")</f>
        <v>H</v>
      </c>
      <c r="N18" s="1" t="str" cm="1">
        <f t="array" ref="N18">_xlfn.IFS(N$5="","", COUNTIFS('Data Absen'!$A:$A, $A18, 'Data Absen'!$C:$C, $B$3 &amp; "-" &amp; $B$2 &amp; "-" &amp; N$5) &gt; 0, "H",10=10,"A")</f>
        <v>H</v>
      </c>
      <c r="O18" s="1" t="str" cm="1">
        <f t="array" ref="O18">_xlfn.IFS(O$5="","", COUNTIFS('Data Absen'!$A:$A, $A18, 'Data Absen'!$C:$C, $B$3 &amp; "-" &amp; $B$2 &amp; "-" &amp; O$5) &gt; 0, "H",10=10,"A")</f>
        <v>H</v>
      </c>
      <c r="P18" s="1" t="str" cm="1">
        <f t="array" ref="P18">_xlfn.IFS(P$5="","", COUNTIFS('Data Absen'!$A:$A, $A18, 'Data Absen'!$C:$C, $B$3 &amp; "-" &amp; $B$2 &amp; "-" &amp; P$5) &gt; 0, "H",10=10,"A")</f>
        <v>A</v>
      </c>
      <c r="Q18" s="1" t="str" cm="1">
        <f t="array" ref="Q18">_xlfn.IFS(Q$5="","", COUNTIFS('Data Absen'!$A:$A, $A18, 'Data Absen'!$C:$C, $B$3 &amp; "-" &amp; $B$2 &amp; "-" &amp; Q$5) &gt; 0, "H",10=10,"A")</f>
        <v>A</v>
      </c>
      <c r="R18" s="1" t="str" cm="1">
        <f t="array" ref="R18">_xlfn.IFS(R$5="","", COUNTIFS('Data Absen'!$A:$A, $A18, 'Data Absen'!$C:$C, $B$3 &amp; "-" &amp; $B$2 &amp; "-" &amp; R$5) &gt; 0, "H",10=10,"A")</f>
        <v>H</v>
      </c>
      <c r="S18" s="1" t="str" cm="1">
        <f t="array" ref="S18">_xlfn.IFS(S$5="","", COUNTIFS('Data Absen'!$A:$A, $A18, 'Data Absen'!$C:$C, $B$3 &amp; "-" &amp; $B$2 &amp; "-" &amp; S$5) &gt; 0, "H",10=10,"A")</f>
        <v>H</v>
      </c>
      <c r="T18" s="1" t="str" cm="1">
        <f t="array" ref="T18">_xlfn.IFS(T$5="","", COUNTIFS('Data Absen'!$A:$A, $A18, 'Data Absen'!$C:$C, $B$3 &amp; "-" &amp; $B$2 &amp; "-" &amp; T$5) &gt; 0, "H",10=10,"A")</f>
        <v>H</v>
      </c>
      <c r="U18" s="1" t="str" cm="1">
        <f t="array" ref="U18">_xlfn.IFS(U$5="","", COUNTIFS('Data Absen'!$A:$A, $A18, 'Data Absen'!$C:$C, $B$3 &amp; "-" &amp; $B$2 &amp; "-" &amp; U$5) &gt; 0, "H",10=10,"A")</f>
        <v>H</v>
      </c>
      <c r="V18" s="1" t="str" cm="1">
        <f t="array" ref="V18">_xlfn.IFS(V$5="","", COUNTIFS('Data Absen'!$A:$A, $A18, 'Data Absen'!$C:$C, $B$3 &amp; "-" &amp; $B$2 &amp; "-" &amp; V$5) &gt; 0, "H",10=10,"A")</f>
        <v>H</v>
      </c>
      <c r="W18" s="1" t="str" cm="1">
        <f t="array" ref="W18">_xlfn.IFS(W$5="","", COUNTIFS('Data Absen'!$A:$A, $A18, 'Data Absen'!$C:$C, $B$3 &amp; "-" &amp; $B$2 &amp; "-" &amp; W$5) &gt; 0, "H",10=10,"A")</f>
        <v>A</v>
      </c>
      <c r="X18" s="1" t="str" cm="1">
        <f t="array" ref="X18">_xlfn.IFS(X$5="","", COUNTIFS('Data Absen'!$A:$A, $A18, 'Data Absen'!$C:$C, $B$3 &amp; "-" &amp; $B$2 &amp; "-" &amp; X$5) &gt; 0, "H",10=10,"A")</f>
        <v>A</v>
      </c>
      <c r="Y18" s="1" t="str" cm="1">
        <f t="array" ref="Y18">_xlfn.IFS(Y$5="","", COUNTIFS('Data Absen'!$A:$A, $A18, 'Data Absen'!$C:$C, $B$3 &amp; "-" &amp; $B$2 &amp; "-" &amp; Y$5) &gt; 0, "H",10=10,"A")</f>
        <v>H</v>
      </c>
      <c r="Z18" s="1" t="str" cm="1">
        <f t="array" ref="Z18">_xlfn.IFS(Z$5="","", COUNTIFS('Data Absen'!$A:$A, $A18, 'Data Absen'!$C:$C, $B$3 &amp; "-" &amp; $B$2 &amp; "-" &amp; Z$5) &gt; 0, "H",10=10,"A")</f>
        <v>H</v>
      </c>
      <c r="AA18" s="1" t="str" cm="1">
        <f t="array" ref="AA18">_xlfn.IFS(AA$5="","", COUNTIFS('Data Absen'!$A:$A, $A18, 'Data Absen'!$C:$C, $B$3 &amp; "-" &amp; $B$2 &amp; "-" &amp; AA$5) &gt; 0, "H",10=10,"A")</f>
        <v>H</v>
      </c>
      <c r="AB18" s="1" t="str" cm="1">
        <f t="array" ref="AB18">_xlfn.IFS(AB$5="","", COUNTIFS('Data Absen'!$A:$A, $A18, 'Data Absen'!$C:$C, $B$3 &amp; "-" &amp; $B$2 &amp; "-" &amp; AB$5) &gt; 0, "H",10=10,"A")</f>
        <v>H</v>
      </c>
      <c r="AC18" s="1" t="str" cm="1">
        <f t="array" ref="AC18">_xlfn.IFS(AC$5="","", COUNTIFS('Data Absen'!$A:$A, $A18, 'Data Absen'!$C:$C, $B$3 &amp; "-" &amp; $B$2 &amp; "-" &amp; AC$5) &gt; 0, "H",10=10,"A")</f>
        <v>H</v>
      </c>
      <c r="AD18" s="1" t="str" cm="1">
        <f t="array" ref="AD18">_xlfn.IFS(AD$5="","", COUNTIFS('Data Absen'!$A:$A, $A18, 'Data Absen'!$C:$C, $B$3 &amp; "-" &amp; $B$2 &amp; "-" &amp; AD$5) &gt; 0, "H",10=10,"A")</f>
        <v>A</v>
      </c>
      <c r="AE18" s="1" t="str" cm="1">
        <f t="array" ref="AE18">_xlfn.IFS(AE$5="","", COUNTIFS('Data Absen'!$A:$A, $A18, 'Data Absen'!$C:$C, $B$3 &amp; "-" &amp; $B$2 &amp; "-" &amp; AE$5) &gt; 0, "H",10=10,"A")</f>
        <v>A</v>
      </c>
      <c r="AF18" s="1" t="str" cm="1">
        <f t="array" ref="AF18">_xlfn.IFS(AF$5="","", COUNTIFS('Data Absen'!$A:$A, $A18, 'Data Absen'!$C:$C, $B$3 &amp; "-" &amp; $B$2 &amp; "-" &amp; AF$5) &gt; 0, "H",10=10,"A")</f>
        <v>H</v>
      </c>
      <c r="AG18" s="1" t="str" cm="1">
        <f t="array" ref="AG18">_xlfn.IFS(AG$5="","", COUNTIFS('Data Absen'!$A:$A, $A18, 'Data Absen'!$C:$C, $B$3 &amp; "-" &amp; $B$2 &amp; "-" &amp; AG$5) &gt; 0, "H",10=10,"A")</f>
        <v>H</v>
      </c>
      <c r="AH18" s="1">
        <f t="shared" si="1"/>
        <v>22</v>
      </c>
      <c r="AI18" s="1">
        <f t="shared" si="0"/>
        <v>0</v>
      </c>
      <c r="AJ18" s="1">
        <f t="shared" si="0"/>
        <v>0</v>
      </c>
      <c r="AK18" s="1">
        <f t="shared" si="0"/>
        <v>8</v>
      </c>
    </row>
    <row r="19" spans="1:37" x14ac:dyDescent="0.25">
      <c r="A19" s="2" t="str">
        <f>'Data Siswa'!A15</f>
        <v>14</v>
      </c>
      <c r="B19" s="2" t="str">
        <f>'Data Siswa'!B15</f>
        <v>Novi Rahayu</v>
      </c>
      <c r="C19" s="1" t="str" cm="1">
        <f t="array" ref="C19">_xlfn.IFS(C$5="","", COUNTIFS('Data Absen'!$A:$A, $A19, 'Data Absen'!$C:$C, $B$3 &amp; "-" &amp; $B$2 &amp; "-" &amp; C$5) &gt; 0, "H",10=10,"A")</f>
        <v>A</v>
      </c>
      <c r="D19" s="1" t="str" cm="1">
        <f t="array" ref="D19">_xlfn.IFS(D$5="","", COUNTIFS('Data Absen'!$A:$A, $A19, 'Data Absen'!$C:$C, $B$3 &amp; "-" &amp; $B$2 &amp; "-" &amp; D$5) &gt; 0, "H",10=10,"A")</f>
        <v>H</v>
      </c>
      <c r="E19" s="1" t="str" cm="1">
        <f t="array" ref="E19">_xlfn.IFS(E$5="","", COUNTIFS('Data Absen'!$A:$A, $A19, 'Data Absen'!$C:$C, $B$3 &amp; "-" &amp; $B$2 &amp; "-" &amp; E$5) &gt; 0, "H",10=10,"A")</f>
        <v>H</v>
      </c>
      <c r="F19" s="1" t="str" cm="1">
        <f t="array" ref="F19">_xlfn.IFS(F$5="","", COUNTIFS('Data Absen'!$A:$A, $A19, 'Data Absen'!$C:$C, $B$3 &amp; "-" &amp; $B$2 &amp; "-" &amp; F$5) &gt; 0, "H",10=10,"A")</f>
        <v>H</v>
      </c>
      <c r="G19" s="1" t="str" cm="1">
        <f t="array" ref="G19">_xlfn.IFS(G$5="","", COUNTIFS('Data Absen'!$A:$A, $A19, 'Data Absen'!$C:$C, $B$3 &amp; "-" &amp; $B$2 &amp; "-" &amp; G$5) &gt; 0, "H",10=10,"A")</f>
        <v>H</v>
      </c>
      <c r="H19" s="1" t="str" cm="1">
        <f t="array" ref="H19">_xlfn.IFS(H$5="","", COUNTIFS('Data Absen'!$A:$A, $A19, 'Data Absen'!$C:$C, $B$3 &amp; "-" &amp; $B$2 &amp; "-" &amp; H$5) &gt; 0, "H",10=10,"A")</f>
        <v>A</v>
      </c>
      <c r="I19" s="1" t="str" cm="1">
        <f t="array" ref="I19">_xlfn.IFS(I$5="","", COUNTIFS('Data Absen'!$A:$A, $A19, 'Data Absen'!$C:$C, $B$3 &amp; "-" &amp; $B$2 &amp; "-" &amp; I$5) &gt; 0, "H",10=10,"A")</f>
        <v>A</v>
      </c>
      <c r="J19" s="1" t="str" cm="1">
        <f t="array" ref="J19">_xlfn.IFS(J$5="","", COUNTIFS('Data Absen'!$A:$A, $A19, 'Data Absen'!$C:$C, $B$3 &amp; "-" &amp; $B$2 &amp; "-" &amp; J$5) &gt; 0, "H",10=10,"A")</f>
        <v/>
      </c>
      <c r="K19" s="1" t="str" cm="1">
        <f t="array" ref="K19">_xlfn.IFS(K$5="","", COUNTIFS('Data Absen'!$A:$A, $A19, 'Data Absen'!$C:$C, $B$3 &amp; "-" &amp; $B$2 &amp; "-" &amp; K$5) &gt; 0, "H",10=10,"A")</f>
        <v>H</v>
      </c>
      <c r="L19" s="1" t="str" cm="1">
        <f t="array" ref="L19">_xlfn.IFS(L$5="","", COUNTIFS('Data Absen'!$A:$A, $A19, 'Data Absen'!$C:$C, $B$3 &amp; "-" &amp; $B$2 &amp; "-" &amp; L$5) &gt; 0, "H",10=10,"A")</f>
        <v>H</v>
      </c>
      <c r="M19" s="1" t="str" cm="1">
        <f t="array" ref="M19">_xlfn.IFS(M$5="","", COUNTIFS('Data Absen'!$A:$A, $A19, 'Data Absen'!$C:$C, $B$3 &amp; "-" &amp; $B$2 &amp; "-" &amp; M$5) &gt; 0, "H",10=10,"A")</f>
        <v>H</v>
      </c>
      <c r="N19" s="1" t="str" cm="1">
        <f t="array" ref="N19">_xlfn.IFS(N$5="","", COUNTIFS('Data Absen'!$A:$A, $A19, 'Data Absen'!$C:$C, $B$3 &amp; "-" &amp; $B$2 &amp; "-" &amp; N$5) &gt; 0, "H",10=10,"A")</f>
        <v>A</v>
      </c>
      <c r="O19" s="1" t="str" cm="1">
        <f t="array" ref="O19">_xlfn.IFS(O$5="","", COUNTIFS('Data Absen'!$A:$A, $A19, 'Data Absen'!$C:$C, $B$3 &amp; "-" &amp; $B$2 &amp; "-" &amp; O$5) &gt; 0, "H",10=10,"A")</f>
        <v>H</v>
      </c>
      <c r="P19" s="1" t="str" cm="1">
        <f t="array" ref="P19">_xlfn.IFS(P$5="","", COUNTIFS('Data Absen'!$A:$A, $A19, 'Data Absen'!$C:$C, $B$3 &amp; "-" &amp; $B$2 &amp; "-" &amp; P$5) &gt; 0, "H",10=10,"A")</f>
        <v>A</v>
      </c>
      <c r="Q19" s="1" t="str" cm="1">
        <f t="array" ref="Q19">_xlfn.IFS(Q$5="","", COUNTIFS('Data Absen'!$A:$A, $A19, 'Data Absen'!$C:$C, $B$3 &amp; "-" &amp; $B$2 &amp; "-" &amp; Q$5) &gt; 0, "H",10=10,"A")</f>
        <v>A</v>
      </c>
      <c r="R19" s="1" t="str" cm="1">
        <f t="array" ref="R19">_xlfn.IFS(R$5="","", COUNTIFS('Data Absen'!$A:$A, $A19, 'Data Absen'!$C:$C, $B$3 &amp; "-" &amp; $B$2 &amp; "-" &amp; R$5) &gt; 0, "H",10=10,"A")</f>
        <v>H</v>
      </c>
      <c r="S19" s="1" t="str" cm="1">
        <f t="array" ref="S19">_xlfn.IFS(S$5="","", COUNTIFS('Data Absen'!$A:$A, $A19, 'Data Absen'!$C:$C, $B$3 &amp; "-" &amp; $B$2 &amp; "-" &amp; S$5) &gt; 0, "H",10=10,"A")</f>
        <v>H</v>
      </c>
      <c r="T19" s="1" t="str" cm="1">
        <f t="array" ref="T19">_xlfn.IFS(T$5="","", COUNTIFS('Data Absen'!$A:$A, $A19, 'Data Absen'!$C:$C, $B$3 &amp; "-" &amp; $B$2 &amp; "-" &amp; T$5) &gt; 0, "H",10=10,"A")</f>
        <v>H</v>
      </c>
      <c r="U19" s="1" t="str" cm="1">
        <f t="array" ref="U19">_xlfn.IFS(U$5="","", COUNTIFS('Data Absen'!$A:$A, $A19, 'Data Absen'!$C:$C, $B$3 &amp; "-" &amp; $B$2 &amp; "-" &amp; U$5) &gt; 0, "H",10=10,"A")</f>
        <v>H</v>
      </c>
      <c r="V19" s="1" t="str" cm="1">
        <f t="array" ref="V19">_xlfn.IFS(V$5="","", COUNTIFS('Data Absen'!$A:$A, $A19, 'Data Absen'!$C:$C, $B$3 &amp; "-" &amp; $B$2 &amp; "-" &amp; V$5) &gt; 0, "H",10=10,"A")</f>
        <v>H</v>
      </c>
      <c r="W19" s="1" t="str" cm="1">
        <f t="array" ref="W19">_xlfn.IFS(W$5="","", COUNTIFS('Data Absen'!$A:$A, $A19, 'Data Absen'!$C:$C, $B$3 &amp; "-" &amp; $B$2 &amp; "-" &amp; W$5) &gt; 0, "H",10=10,"A")</f>
        <v>A</v>
      </c>
      <c r="X19" s="1" t="str" cm="1">
        <f t="array" ref="X19">_xlfn.IFS(X$5="","", COUNTIFS('Data Absen'!$A:$A, $A19, 'Data Absen'!$C:$C, $B$3 &amp; "-" &amp; $B$2 &amp; "-" &amp; X$5) &gt; 0, "H",10=10,"A")</f>
        <v>A</v>
      </c>
      <c r="Y19" s="1" t="str" cm="1">
        <f t="array" ref="Y19">_xlfn.IFS(Y$5="","", COUNTIFS('Data Absen'!$A:$A, $A19, 'Data Absen'!$C:$C, $B$3 &amp; "-" &amp; $B$2 &amp; "-" &amp; Y$5) &gt; 0, "H",10=10,"A")</f>
        <v>H</v>
      </c>
      <c r="Z19" s="1" t="str" cm="1">
        <f t="array" ref="Z19">_xlfn.IFS(Z$5="","", COUNTIFS('Data Absen'!$A:$A, $A19, 'Data Absen'!$C:$C, $B$3 &amp; "-" &amp; $B$2 &amp; "-" &amp; Z$5) &gt; 0, "H",10=10,"A")</f>
        <v>H</v>
      </c>
      <c r="AA19" s="1" t="str" cm="1">
        <f t="array" ref="AA19">_xlfn.IFS(AA$5="","", COUNTIFS('Data Absen'!$A:$A, $A19, 'Data Absen'!$C:$C, $B$3 &amp; "-" &amp; $B$2 &amp; "-" &amp; AA$5) &gt; 0, "H",10=10,"A")</f>
        <v>H</v>
      </c>
      <c r="AB19" s="1" t="str" cm="1">
        <f t="array" ref="AB19">_xlfn.IFS(AB$5="","", COUNTIFS('Data Absen'!$A:$A, $A19, 'Data Absen'!$C:$C, $B$3 &amp; "-" &amp; $B$2 &amp; "-" &amp; AB$5) &gt; 0, "H",10=10,"A")</f>
        <v>H</v>
      </c>
      <c r="AC19" s="1" t="str" cm="1">
        <f t="array" ref="AC19">_xlfn.IFS(AC$5="","", COUNTIFS('Data Absen'!$A:$A, $A19, 'Data Absen'!$C:$C, $B$3 &amp; "-" &amp; $B$2 &amp; "-" &amp; AC$5) &gt; 0, "H",10=10,"A")</f>
        <v>H</v>
      </c>
      <c r="AD19" s="1" t="str" cm="1">
        <f t="array" ref="AD19">_xlfn.IFS(AD$5="","", COUNTIFS('Data Absen'!$A:$A, $A19, 'Data Absen'!$C:$C, $B$3 &amp; "-" &amp; $B$2 &amp; "-" &amp; AD$5) &gt; 0, "H",10=10,"A")</f>
        <v>A</v>
      </c>
      <c r="AE19" s="1" t="str" cm="1">
        <f t="array" ref="AE19">_xlfn.IFS(AE$5="","", COUNTIFS('Data Absen'!$A:$A, $A19, 'Data Absen'!$C:$C, $B$3 &amp; "-" &amp; $B$2 &amp; "-" &amp; AE$5) &gt; 0, "H",10=10,"A")</f>
        <v>A</v>
      </c>
      <c r="AF19" s="1" t="str" cm="1">
        <f t="array" ref="AF19">_xlfn.IFS(AF$5="","", COUNTIFS('Data Absen'!$A:$A, $A19, 'Data Absen'!$C:$C, $B$3 &amp; "-" &amp; $B$2 &amp; "-" &amp; AF$5) &gt; 0, "H",10=10,"A")</f>
        <v>H</v>
      </c>
      <c r="AG19" s="1" t="str" cm="1">
        <f t="array" ref="AG19">_xlfn.IFS(AG$5="","", COUNTIFS('Data Absen'!$A:$A, $A19, 'Data Absen'!$C:$C, $B$3 &amp; "-" &amp; $B$2 &amp; "-" &amp; AG$5) &gt; 0, "H",10=10,"A")</f>
        <v>H</v>
      </c>
      <c r="AH19" s="1">
        <f t="shared" si="1"/>
        <v>20</v>
      </c>
      <c r="AI19" s="1">
        <f t="shared" si="0"/>
        <v>0</v>
      </c>
      <c r="AJ19" s="1">
        <f t="shared" si="0"/>
        <v>0</v>
      </c>
      <c r="AK19" s="1">
        <f t="shared" si="0"/>
        <v>10</v>
      </c>
    </row>
    <row r="20" spans="1:37" x14ac:dyDescent="0.25">
      <c r="A20" s="2" t="str">
        <f>'Data Siswa'!A16</f>
        <v>15</v>
      </c>
      <c r="B20" s="2" t="str">
        <f>'Data Siswa'!B16</f>
        <v>Oka Wirya</v>
      </c>
      <c r="C20" s="1" t="str" cm="1">
        <f t="array" ref="C20">_xlfn.IFS(C$5="","", COUNTIFS('Data Absen'!$A:$A, $A20, 'Data Absen'!$C:$C, $B$3 &amp; "-" &amp; $B$2 &amp; "-" &amp; C$5) &gt; 0, "H",10=10,"A")</f>
        <v>A</v>
      </c>
      <c r="D20" s="1" t="str" cm="1">
        <f t="array" ref="D20">_xlfn.IFS(D$5="","", COUNTIFS('Data Absen'!$A:$A, $A20, 'Data Absen'!$C:$C, $B$3 &amp; "-" &amp; $B$2 &amp; "-" &amp; D$5) &gt; 0, "H",10=10,"A")</f>
        <v>H</v>
      </c>
      <c r="E20" s="1" t="str" cm="1">
        <f t="array" ref="E20">_xlfn.IFS(E$5="","", COUNTIFS('Data Absen'!$A:$A, $A20, 'Data Absen'!$C:$C, $B$3 &amp; "-" &amp; $B$2 &amp; "-" &amp; E$5) &gt; 0, "H",10=10,"A")</f>
        <v>H</v>
      </c>
      <c r="F20" s="1" t="str" cm="1">
        <f t="array" ref="F20">_xlfn.IFS(F$5="","", COUNTIFS('Data Absen'!$A:$A, $A20, 'Data Absen'!$C:$C, $B$3 &amp; "-" &amp; $B$2 &amp; "-" &amp; F$5) &gt; 0, "H",10=10,"A")</f>
        <v>H</v>
      </c>
      <c r="G20" s="1" t="str" cm="1">
        <f t="array" ref="G20">_xlfn.IFS(G$5="","", COUNTIFS('Data Absen'!$A:$A, $A20, 'Data Absen'!$C:$C, $B$3 &amp; "-" &amp; $B$2 &amp; "-" &amp; G$5) &gt; 0, "H",10=10,"A")</f>
        <v>H</v>
      </c>
      <c r="H20" s="1" t="str" cm="1">
        <f t="array" ref="H20">_xlfn.IFS(H$5="","", COUNTIFS('Data Absen'!$A:$A, $A20, 'Data Absen'!$C:$C, $B$3 &amp; "-" &amp; $B$2 &amp; "-" &amp; H$5) &gt; 0, "H",10=10,"A")</f>
        <v>H</v>
      </c>
      <c r="I20" s="1" t="str" cm="1">
        <f t="array" ref="I20">_xlfn.IFS(I$5="","", COUNTIFS('Data Absen'!$A:$A, $A20, 'Data Absen'!$C:$C, $B$3 &amp; "-" &amp; $B$2 &amp; "-" &amp; I$5) &gt; 0, "H",10=10,"A")</f>
        <v>A</v>
      </c>
      <c r="J20" s="1" t="str" cm="1">
        <f t="array" ref="J20">_xlfn.IFS(J$5="","", COUNTIFS('Data Absen'!$A:$A, $A20, 'Data Absen'!$C:$C, $B$3 &amp; "-" &amp; $B$2 &amp; "-" &amp; J$5) &gt; 0, "H",10=10,"A")</f>
        <v/>
      </c>
      <c r="K20" s="1" t="str" cm="1">
        <f t="array" ref="K20">_xlfn.IFS(K$5="","", COUNTIFS('Data Absen'!$A:$A, $A20, 'Data Absen'!$C:$C, $B$3 &amp; "-" &amp; $B$2 &amp; "-" &amp; K$5) &gt; 0, "H",10=10,"A")</f>
        <v>H</v>
      </c>
      <c r="L20" s="1" t="str" cm="1">
        <f t="array" ref="L20">_xlfn.IFS(L$5="","", COUNTIFS('Data Absen'!$A:$A, $A20, 'Data Absen'!$C:$C, $B$3 &amp; "-" &amp; $B$2 &amp; "-" &amp; L$5) &gt; 0, "H",10=10,"A")</f>
        <v>H</v>
      </c>
      <c r="M20" s="1" t="str" cm="1">
        <f t="array" ref="M20">_xlfn.IFS(M$5="","", COUNTIFS('Data Absen'!$A:$A, $A20, 'Data Absen'!$C:$C, $B$3 &amp; "-" &amp; $B$2 &amp; "-" &amp; M$5) &gt; 0, "H",10=10,"A")</f>
        <v>H</v>
      </c>
      <c r="N20" s="1" t="str" cm="1">
        <f t="array" ref="N20">_xlfn.IFS(N$5="","", COUNTIFS('Data Absen'!$A:$A, $A20, 'Data Absen'!$C:$C, $B$3 &amp; "-" &amp; $B$2 &amp; "-" &amp; N$5) &gt; 0, "H",10=10,"A")</f>
        <v>H</v>
      </c>
      <c r="O20" s="1" t="str" cm="1">
        <f t="array" ref="O20">_xlfn.IFS(O$5="","", COUNTIFS('Data Absen'!$A:$A, $A20, 'Data Absen'!$C:$C, $B$3 &amp; "-" &amp; $B$2 &amp; "-" &amp; O$5) &gt; 0, "H",10=10,"A")</f>
        <v>H</v>
      </c>
      <c r="P20" s="1" t="str" cm="1">
        <f t="array" ref="P20">_xlfn.IFS(P$5="","", COUNTIFS('Data Absen'!$A:$A, $A20, 'Data Absen'!$C:$C, $B$3 &amp; "-" &amp; $B$2 &amp; "-" &amp; P$5) &gt; 0, "H",10=10,"A")</f>
        <v>A</v>
      </c>
      <c r="Q20" s="1" t="str" cm="1">
        <f t="array" ref="Q20">_xlfn.IFS(Q$5="","", COUNTIFS('Data Absen'!$A:$A, $A20, 'Data Absen'!$C:$C, $B$3 &amp; "-" &amp; $B$2 &amp; "-" &amp; Q$5) &gt; 0, "H",10=10,"A")</f>
        <v>A</v>
      </c>
      <c r="R20" s="1" t="str" cm="1">
        <f t="array" ref="R20">_xlfn.IFS(R$5="","", COUNTIFS('Data Absen'!$A:$A, $A20, 'Data Absen'!$C:$C, $B$3 &amp; "-" &amp; $B$2 &amp; "-" &amp; R$5) &gt; 0, "H",10=10,"A")</f>
        <v>H</v>
      </c>
      <c r="S20" s="1" t="str" cm="1">
        <f t="array" ref="S20">_xlfn.IFS(S$5="","", COUNTIFS('Data Absen'!$A:$A, $A20, 'Data Absen'!$C:$C, $B$3 &amp; "-" &amp; $B$2 &amp; "-" &amp; S$5) &gt; 0, "H",10=10,"A")</f>
        <v>A</v>
      </c>
      <c r="T20" s="1" t="str" cm="1">
        <f t="array" ref="T20">_xlfn.IFS(T$5="","", COUNTIFS('Data Absen'!$A:$A, $A20, 'Data Absen'!$C:$C, $B$3 &amp; "-" &amp; $B$2 &amp; "-" &amp; T$5) &gt; 0, "H",10=10,"A")</f>
        <v>A</v>
      </c>
      <c r="U20" s="1" t="str" cm="1">
        <f t="array" ref="U20">_xlfn.IFS(U$5="","", COUNTIFS('Data Absen'!$A:$A, $A20, 'Data Absen'!$C:$C, $B$3 &amp; "-" &amp; $B$2 &amp; "-" &amp; U$5) &gt; 0, "H",10=10,"A")</f>
        <v>H</v>
      </c>
      <c r="V20" s="1" t="str" cm="1">
        <f t="array" ref="V20">_xlfn.IFS(V$5="","", COUNTIFS('Data Absen'!$A:$A, $A20, 'Data Absen'!$C:$C, $B$3 &amp; "-" &amp; $B$2 &amp; "-" &amp; V$5) &gt; 0, "H",10=10,"A")</f>
        <v>H</v>
      </c>
      <c r="W20" s="1" t="str" cm="1">
        <f t="array" ref="W20">_xlfn.IFS(W$5="","", COUNTIFS('Data Absen'!$A:$A, $A20, 'Data Absen'!$C:$C, $B$3 &amp; "-" &amp; $B$2 &amp; "-" &amp; W$5) &gt; 0, "H",10=10,"A")</f>
        <v>A</v>
      </c>
      <c r="X20" s="1" t="str" cm="1">
        <f t="array" ref="X20">_xlfn.IFS(X$5="","", COUNTIFS('Data Absen'!$A:$A, $A20, 'Data Absen'!$C:$C, $B$3 &amp; "-" &amp; $B$2 &amp; "-" &amp; X$5) &gt; 0, "H",10=10,"A")</f>
        <v>A</v>
      </c>
      <c r="Y20" s="1" t="str" cm="1">
        <f t="array" ref="Y20">_xlfn.IFS(Y$5="","", COUNTIFS('Data Absen'!$A:$A, $A20, 'Data Absen'!$C:$C, $B$3 &amp; "-" &amp; $B$2 &amp; "-" &amp; Y$5) &gt; 0, "H",10=10,"A")</f>
        <v>H</v>
      </c>
      <c r="Z20" s="1" t="str" cm="1">
        <f t="array" ref="Z20">_xlfn.IFS(Z$5="","", COUNTIFS('Data Absen'!$A:$A, $A20, 'Data Absen'!$C:$C, $B$3 &amp; "-" &amp; $B$2 &amp; "-" &amp; Z$5) &gt; 0, "H",10=10,"A")</f>
        <v>H</v>
      </c>
      <c r="AA20" s="1" t="str" cm="1">
        <f t="array" ref="AA20">_xlfn.IFS(AA$5="","", COUNTIFS('Data Absen'!$A:$A, $A20, 'Data Absen'!$C:$C, $B$3 &amp; "-" &amp; $B$2 &amp; "-" &amp; AA$5) &gt; 0, "H",10=10,"A")</f>
        <v>H</v>
      </c>
      <c r="AB20" s="1" t="str" cm="1">
        <f t="array" ref="AB20">_xlfn.IFS(AB$5="","", COUNTIFS('Data Absen'!$A:$A, $A20, 'Data Absen'!$C:$C, $B$3 &amp; "-" &amp; $B$2 &amp; "-" &amp; AB$5) &gt; 0, "H",10=10,"A")</f>
        <v>H</v>
      </c>
      <c r="AC20" s="1" t="str" cm="1">
        <f t="array" ref="AC20">_xlfn.IFS(AC$5="","", COUNTIFS('Data Absen'!$A:$A, $A20, 'Data Absen'!$C:$C, $B$3 &amp; "-" &amp; $B$2 &amp; "-" &amp; AC$5) &gt; 0, "H",10=10,"A")</f>
        <v>H</v>
      </c>
      <c r="AD20" s="1" t="str" cm="1">
        <f t="array" ref="AD20">_xlfn.IFS(AD$5="","", COUNTIFS('Data Absen'!$A:$A, $A20, 'Data Absen'!$C:$C, $B$3 &amp; "-" &amp; $B$2 &amp; "-" &amp; AD$5) &gt; 0, "H",10=10,"A")</f>
        <v>A</v>
      </c>
      <c r="AE20" s="1" t="str" cm="1">
        <f t="array" ref="AE20">_xlfn.IFS(AE$5="","", COUNTIFS('Data Absen'!$A:$A, $A20, 'Data Absen'!$C:$C, $B$3 &amp; "-" &amp; $B$2 &amp; "-" &amp; AE$5) &gt; 0, "H",10=10,"A")</f>
        <v>A</v>
      </c>
      <c r="AF20" s="1" t="str" cm="1">
        <f t="array" ref="AF20">_xlfn.IFS(AF$5="","", COUNTIFS('Data Absen'!$A:$A, $A20, 'Data Absen'!$C:$C, $B$3 &amp; "-" &amp; $B$2 &amp; "-" &amp; AF$5) &gt; 0, "H",10=10,"A")</f>
        <v>H</v>
      </c>
      <c r="AG20" s="1" t="str" cm="1">
        <f t="array" ref="AG20">_xlfn.IFS(AG$5="","", COUNTIFS('Data Absen'!$A:$A, $A20, 'Data Absen'!$C:$C, $B$3 &amp; "-" &amp; $B$2 &amp; "-" &amp; AG$5) &gt; 0, "H",10=10,"A")</f>
        <v>H</v>
      </c>
      <c r="AH20" s="1">
        <f t="shared" si="1"/>
        <v>20</v>
      </c>
      <c r="AI20" s="1">
        <f t="shared" si="0"/>
        <v>0</v>
      </c>
      <c r="AJ20" s="1">
        <f t="shared" si="0"/>
        <v>0</v>
      </c>
      <c r="AK20" s="1">
        <f t="shared" si="0"/>
        <v>10</v>
      </c>
    </row>
    <row r="21" spans="1:37" x14ac:dyDescent="0.25">
      <c r="A21" s="2" t="str">
        <f>'Data Siswa'!A17</f>
        <v>16</v>
      </c>
      <c r="B21" s="2" t="str">
        <f>'Data Siswa'!B17</f>
        <v>Putri Ayu</v>
      </c>
      <c r="C21" s="1" t="str" cm="1">
        <f t="array" ref="C21">_xlfn.IFS(C$5="","", COUNTIFS('Data Absen'!$A:$A, $A21, 'Data Absen'!$C:$C, $B$3 &amp; "-" &amp; $B$2 &amp; "-" &amp; C$5) &gt; 0, "H",10=10,"A")</f>
        <v>A</v>
      </c>
      <c r="D21" s="1" t="str" cm="1">
        <f t="array" ref="D21">_xlfn.IFS(D$5="","", COUNTIFS('Data Absen'!$A:$A, $A21, 'Data Absen'!$C:$C, $B$3 &amp; "-" &amp; $B$2 &amp; "-" &amp; D$5) &gt; 0, "H",10=10,"A")</f>
        <v>H</v>
      </c>
      <c r="E21" s="1" t="str" cm="1">
        <f t="array" ref="E21">_xlfn.IFS(E$5="","", COUNTIFS('Data Absen'!$A:$A, $A21, 'Data Absen'!$C:$C, $B$3 &amp; "-" &amp; $B$2 &amp; "-" &amp; E$5) &gt; 0, "H",10=10,"A")</f>
        <v>H</v>
      </c>
      <c r="F21" s="1" t="str" cm="1">
        <f t="array" ref="F21">_xlfn.IFS(F$5="","", COUNTIFS('Data Absen'!$A:$A, $A21, 'Data Absen'!$C:$C, $B$3 &amp; "-" &amp; $B$2 &amp; "-" &amp; F$5) &gt; 0, "H",10=10,"A")</f>
        <v>H</v>
      </c>
      <c r="G21" s="1" t="str" cm="1">
        <f t="array" ref="G21">_xlfn.IFS(G$5="","", COUNTIFS('Data Absen'!$A:$A, $A21, 'Data Absen'!$C:$C, $B$3 &amp; "-" &amp; $B$2 &amp; "-" &amp; G$5) &gt; 0, "H",10=10,"A")</f>
        <v>H</v>
      </c>
      <c r="H21" s="1" t="str" cm="1">
        <f t="array" ref="H21">_xlfn.IFS(H$5="","", COUNTIFS('Data Absen'!$A:$A, $A21, 'Data Absen'!$C:$C, $B$3 &amp; "-" &amp; $B$2 &amp; "-" &amp; H$5) &gt; 0, "H",10=10,"A")</f>
        <v>H</v>
      </c>
      <c r="I21" s="1" t="str" cm="1">
        <f t="array" ref="I21">_xlfn.IFS(I$5="","", COUNTIFS('Data Absen'!$A:$A, $A21, 'Data Absen'!$C:$C, $B$3 &amp; "-" &amp; $B$2 &amp; "-" &amp; I$5) &gt; 0, "H",10=10,"A")</f>
        <v>A</v>
      </c>
      <c r="J21" s="1" t="str" cm="1">
        <f t="array" ref="J21">_xlfn.IFS(J$5="","", COUNTIFS('Data Absen'!$A:$A, $A21, 'Data Absen'!$C:$C, $B$3 &amp; "-" &amp; $B$2 &amp; "-" &amp; J$5) &gt; 0, "H",10=10,"A")</f>
        <v/>
      </c>
      <c r="K21" s="1" t="str" cm="1">
        <f t="array" ref="K21">_xlfn.IFS(K$5="","", COUNTIFS('Data Absen'!$A:$A, $A21, 'Data Absen'!$C:$C, $B$3 &amp; "-" &amp; $B$2 &amp; "-" &amp; K$5) &gt; 0, "H",10=10,"A")</f>
        <v>H</v>
      </c>
      <c r="L21" s="1" t="str" cm="1">
        <f t="array" ref="L21">_xlfn.IFS(L$5="","", COUNTIFS('Data Absen'!$A:$A, $A21, 'Data Absen'!$C:$C, $B$3 &amp; "-" &amp; $B$2 &amp; "-" &amp; L$5) &gt; 0, "H",10=10,"A")</f>
        <v>H</v>
      </c>
      <c r="M21" s="1" t="str" cm="1">
        <f t="array" ref="M21">_xlfn.IFS(M$5="","", COUNTIFS('Data Absen'!$A:$A, $A21, 'Data Absen'!$C:$C, $B$3 &amp; "-" &amp; $B$2 &amp; "-" &amp; M$5) &gt; 0, "H",10=10,"A")</f>
        <v>H</v>
      </c>
      <c r="N21" s="1" t="str" cm="1">
        <f t="array" ref="N21">_xlfn.IFS(N$5="","", COUNTIFS('Data Absen'!$A:$A, $A21, 'Data Absen'!$C:$C, $B$3 &amp; "-" &amp; $B$2 &amp; "-" &amp; N$5) &gt; 0, "H",10=10,"A")</f>
        <v>H</v>
      </c>
      <c r="O21" s="1" t="str" cm="1">
        <f t="array" ref="O21">_xlfn.IFS(O$5="","", COUNTIFS('Data Absen'!$A:$A, $A21, 'Data Absen'!$C:$C, $B$3 &amp; "-" &amp; $B$2 &amp; "-" &amp; O$5) &gt; 0, "H",10=10,"A")</f>
        <v>H</v>
      </c>
      <c r="P21" s="1" t="str" cm="1">
        <f t="array" ref="P21">_xlfn.IFS(P$5="","", COUNTIFS('Data Absen'!$A:$A, $A21, 'Data Absen'!$C:$C, $B$3 &amp; "-" &amp; $B$2 &amp; "-" &amp; P$5) &gt; 0, "H",10=10,"A")</f>
        <v>A</v>
      </c>
      <c r="Q21" s="1" t="str" cm="1">
        <f t="array" ref="Q21">_xlfn.IFS(Q$5="","", COUNTIFS('Data Absen'!$A:$A, $A21, 'Data Absen'!$C:$C, $B$3 &amp; "-" &amp; $B$2 &amp; "-" &amp; Q$5) &gt; 0, "H",10=10,"A")</f>
        <v>A</v>
      </c>
      <c r="R21" s="1" t="str" cm="1">
        <f t="array" ref="R21">_xlfn.IFS(R$5="","", COUNTIFS('Data Absen'!$A:$A, $A21, 'Data Absen'!$C:$C, $B$3 &amp; "-" &amp; $B$2 &amp; "-" &amp; R$5) &gt; 0, "H",10=10,"A")</f>
        <v>H</v>
      </c>
      <c r="S21" s="1" t="str" cm="1">
        <f t="array" ref="S21">_xlfn.IFS(S$5="","", COUNTIFS('Data Absen'!$A:$A, $A21, 'Data Absen'!$C:$C, $B$3 &amp; "-" &amp; $B$2 &amp; "-" &amp; S$5) &gt; 0, "H",10=10,"A")</f>
        <v>H</v>
      </c>
      <c r="T21" s="1" t="str" cm="1">
        <f t="array" ref="T21">_xlfn.IFS(T$5="","", COUNTIFS('Data Absen'!$A:$A, $A21, 'Data Absen'!$C:$C, $B$3 &amp; "-" &amp; $B$2 &amp; "-" &amp; T$5) &gt; 0, "H",10=10,"A")</f>
        <v>H</v>
      </c>
      <c r="U21" s="1" t="str" cm="1">
        <f t="array" ref="U21">_xlfn.IFS(U$5="","", COUNTIFS('Data Absen'!$A:$A, $A21, 'Data Absen'!$C:$C, $B$3 &amp; "-" &amp; $B$2 &amp; "-" &amp; U$5) &gt; 0, "H",10=10,"A")</f>
        <v>H</v>
      </c>
      <c r="V21" s="1" t="str" cm="1">
        <f t="array" ref="V21">_xlfn.IFS(V$5="","", COUNTIFS('Data Absen'!$A:$A, $A21, 'Data Absen'!$C:$C, $B$3 &amp; "-" &amp; $B$2 &amp; "-" &amp; V$5) &gt; 0, "H",10=10,"A")</f>
        <v>H</v>
      </c>
      <c r="W21" s="1" t="str" cm="1">
        <f t="array" ref="W21">_xlfn.IFS(W$5="","", COUNTIFS('Data Absen'!$A:$A, $A21, 'Data Absen'!$C:$C, $B$3 &amp; "-" &amp; $B$2 &amp; "-" &amp; W$5) &gt; 0, "H",10=10,"A")</f>
        <v>A</v>
      </c>
      <c r="X21" s="1" t="str" cm="1">
        <f t="array" ref="X21">_xlfn.IFS(X$5="","", COUNTIFS('Data Absen'!$A:$A, $A21, 'Data Absen'!$C:$C, $B$3 &amp; "-" &amp; $B$2 &amp; "-" &amp; X$5) &gt; 0, "H",10=10,"A")</f>
        <v>A</v>
      </c>
      <c r="Y21" s="1" t="str" cm="1">
        <f t="array" ref="Y21">_xlfn.IFS(Y$5="","", COUNTIFS('Data Absen'!$A:$A, $A21, 'Data Absen'!$C:$C, $B$3 &amp; "-" &amp; $B$2 &amp; "-" &amp; Y$5) &gt; 0, "H",10=10,"A")</f>
        <v>H</v>
      </c>
      <c r="Z21" s="1" t="str" cm="1">
        <f t="array" ref="Z21">_xlfn.IFS(Z$5="","", COUNTIFS('Data Absen'!$A:$A, $A21, 'Data Absen'!$C:$C, $B$3 &amp; "-" &amp; $B$2 &amp; "-" &amp; Z$5) &gt; 0, "H",10=10,"A")</f>
        <v>H</v>
      </c>
      <c r="AA21" s="1" t="str" cm="1">
        <f t="array" ref="AA21">_xlfn.IFS(AA$5="","", COUNTIFS('Data Absen'!$A:$A, $A21, 'Data Absen'!$C:$C, $B$3 &amp; "-" &amp; $B$2 &amp; "-" &amp; AA$5) &gt; 0, "H",10=10,"A")</f>
        <v>H</v>
      </c>
      <c r="AB21" s="1" t="str" cm="1">
        <f t="array" ref="AB21">_xlfn.IFS(AB$5="","", COUNTIFS('Data Absen'!$A:$A, $A21, 'Data Absen'!$C:$C, $B$3 &amp; "-" &amp; $B$2 &amp; "-" &amp; AB$5) &gt; 0, "H",10=10,"A")</f>
        <v>H</v>
      </c>
      <c r="AC21" s="1" t="str" cm="1">
        <f t="array" ref="AC21">_xlfn.IFS(AC$5="","", COUNTIFS('Data Absen'!$A:$A, $A21, 'Data Absen'!$C:$C, $B$3 &amp; "-" &amp; $B$2 &amp; "-" &amp; AC$5) &gt; 0, "H",10=10,"A")</f>
        <v>H</v>
      </c>
      <c r="AD21" s="1" t="str" cm="1">
        <f t="array" ref="AD21">_xlfn.IFS(AD$5="","", COUNTIFS('Data Absen'!$A:$A, $A21, 'Data Absen'!$C:$C, $B$3 &amp; "-" &amp; $B$2 &amp; "-" &amp; AD$5) &gt; 0, "H",10=10,"A")</f>
        <v>A</v>
      </c>
      <c r="AE21" s="1" t="str" cm="1">
        <f t="array" ref="AE21">_xlfn.IFS(AE$5="","", COUNTIFS('Data Absen'!$A:$A, $A21, 'Data Absen'!$C:$C, $B$3 &amp; "-" &amp; $B$2 &amp; "-" &amp; AE$5) &gt; 0, "H",10=10,"A")</f>
        <v>A</v>
      </c>
      <c r="AF21" s="1" t="str" cm="1">
        <f t="array" ref="AF21">_xlfn.IFS(AF$5="","", COUNTIFS('Data Absen'!$A:$A, $A21, 'Data Absen'!$C:$C, $B$3 &amp; "-" &amp; $B$2 &amp; "-" &amp; AF$5) &gt; 0, "H",10=10,"A")</f>
        <v>H</v>
      </c>
      <c r="AG21" s="1" t="str" cm="1">
        <f t="array" ref="AG21">_xlfn.IFS(AG$5="","", COUNTIFS('Data Absen'!$A:$A, $A21, 'Data Absen'!$C:$C, $B$3 &amp; "-" &amp; $B$2 &amp; "-" &amp; AG$5) &gt; 0, "H",10=10,"A")</f>
        <v>H</v>
      </c>
      <c r="AH21" s="1">
        <f t="shared" si="1"/>
        <v>22</v>
      </c>
      <c r="AI21" s="1">
        <f t="shared" si="0"/>
        <v>0</v>
      </c>
      <c r="AJ21" s="1">
        <f t="shared" si="0"/>
        <v>0</v>
      </c>
      <c r="AK21" s="1">
        <f t="shared" si="0"/>
        <v>8</v>
      </c>
    </row>
    <row r="22" spans="1:37" x14ac:dyDescent="0.25">
      <c r="A22" s="2" t="str">
        <f>'Data Siswa'!A18</f>
        <v>17</v>
      </c>
      <c r="B22" s="2" t="str">
        <f>'Data Siswa'!B18</f>
        <v>Qory Sandioriva</v>
      </c>
      <c r="C22" s="1" t="str" cm="1">
        <f t="array" ref="C22">_xlfn.IFS(C$5="","", COUNTIFS('Data Absen'!$A:$A, $A22, 'Data Absen'!$C:$C, $B$3 &amp; "-" &amp; $B$2 &amp; "-" &amp; C$5) &gt; 0, "H",10=10,"A")</f>
        <v>A</v>
      </c>
      <c r="D22" s="1" t="str" cm="1">
        <f t="array" ref="D22">_xlfn.IFS(D$5="","", COUNTIFS('Data Absen'!$A:$A, $A22, 'Data Absen'!$C:$C, $B$3 &amp; "-" &amp; $B$2 &amp; "-" &amp; D$5) &gt; 0, "H",10=10,"A")</f>
        <v>H</v>
      </c>
      <c r="E22" s="1" t="str" cm="1">
        <f t="array" ref="E22">_xlfn.IFS(E$5="","", COUNTIFS('Data Absen'!$A:$A, $A22, 'Data Absen'!$C:$C, $B$3 &amp; "-" &amp; $B$2 &amp; "-" &amp; E$5) &gt; 0, "H",10=10,"A")</f>
        <v>H</v>
      </c>
      <c r="F22" s="1" t="str" cm="1">
        <f t="array" ref="F22">_xlfn.IFS(F$5="","", COUNTIFS('Data Absen'!$A:$A, $A22, 'Data Absen'!$C:$C, $B$3 &amp; "-" &amp; $B$2 &amp; "-" &amp; F$5) &gt; 0, "H",10=10,"A")</f>
        <v>H</v>
      </c>
      <c r="G22" s="1" t="str" cm="1">
        <f t="array" ref="G22">_xlfn.IFS(G$5="","", COUNTIFS('Data Absen'!$A:$A, $A22, 'Data Absen'!$C:$C, $B$3 &amp; "-" &amp; $B$2 &amp; "-" &amp; G$5) &gt; 0, "H",10=10,"A")</f>
        <v>H</v>
      </c>
      <c r="H22" s="1" t="str" cm="1">
        <f t="array" ref="H22">_xlfn.IFS(H$5="","", COUNTIFS('Data Absen'!$A:$A, $A22, 'Data Absen'!$C:$C, $B$3 &amp; "-" &amp; $B$2 &amp; "-" &amp; H$5) &gt; 0, "H",10=10,"A")</f>
        <v>H</v>
      </c>
      <c r="I22" s="1" t="str" cm="1">
        <f t="array" ref="I22">_xlfn.IFS(I$5="","", COUNTIFS('Data Absen'!$A:$A, $A22, 'Data Absen'!$C:$C, $B$3 &amp; "-" &amp; $B$2 &amp; "-" &amp; I$5) &gt; 0, "H",10=10,"A")</f>
        <v>A</v>
      </c>
      <c r="J22" s="1" t="str" cm="1">
        <f t="array" ref="J22">_xlfn.IFS(J$5="","", COUNTIFS('Data Absen'!$A:$A, $A22, 'Data Absen'!$C:$C, $B$3 &amp; "-" &amp; $B$2 &amp; "-" &amp; J$5) &gt; 0, "H",10=10,"A")</f>
        <v/>
      </c>
      <c r="K22" s="1" t="str" cm="1">
        <f t="array" ref="K22">_xlfn.IFS(K$5="","", COUNTIFS('Data Absen'!$A:$A, $A22, 'Data Absen'!$C:$C, $B$3 &amp; "-" &amp; $B$2 &amp; "-" &amp; K$5) &gt; 0, "H",10=10,"A")</f>
        <v>H</v>
      </c>
      <c r="L22" s="1" t="str" cm="1">
        <f t="array" ref="L22">_xlfn.IFS(L$5="","", COUNTIFS('Data Absen'!$A:$A, $A22, 'Data Absen'!$C:$C, $B$3 &amp; "-" &amp; $B$2 &amp; "-" &amp; L$5) &gt; 0, "H",10=10,"A")</f>
        <v>H</v>
      </c>
      <c r="M22" s="1" t="str" cm="1">
        <f t="array" ref="M22">_xlfn.IFS(M$5="","", COUNTIFS('Data Absen'!$A:$A, $A22, 'Data Absen'!$C:$C, $B$3 &amp; "-" &amp; $B$2 &amp; "-" &amp; M$5) &gt; 0, "H",10=10,"A")</f>
        <v>H</v>
      </c>
      <c r="N22" s="1" t="str" cm="1">
        <f t="array" ref="N22">_xlfn.IFS(N$5="","", COUNTIFS('Data Absen'!$A:$A, $A22, 'Data Absen'!$C:$C, $B$3 &amp; "-" &amp; $B$2 &amp; "-" &amp; N$5) &gt; 0, "H",10=10,"A")</f>
        <v>H</v>
      </c>
      <c r="O22" s="1" t="str" cm="1">
        <f t="array" ref="O22">_xlfn.IFS(O$5="","", COUNTIFS('Data Absen'!$A:$A, $A22, 'Data Absen'!$C:$C, $B$3 &amp; "-" &amp; $B$2 &amp; "-" &amp; O$5) &gt; 0, "H",10=10,"A")</f>
        <v>H</v>
      </c>
      <c r="P22" s="1" t="str" cm="1">
        <f t="array" ref="P22">_xlfn.IFS(P$5="","", COUNTIFS('Data Absen'!$A:$A, $A22, 'Data Absen'!$C:$C, $B$3 &amp; "-" &amp; $B$2 &amp; "-" &amp; P$5) &gt; 0, "H",10=10,"A")</f>
        <v>A</v>
      </c>
      <c r="Q22" s="1" t="str" cm="1">
        <f t="array" ref="Q22">_xlfn.IFS(Q$5="","", COUNTIFS('Data Absen'!$A:$A, $A22, 'Data Absen'!$C:$C, $B$3 &amp; "-" &amp; $B$2 &amp; "-" &amp; Q$5) &gt; 0, "H",10=10,"A")</f>
        <v>A</v>
      </c>
      <c r="R22" s="1" t="str" cm="1">
        <f t="array" ref="R22">_xlfn.IFS(R$5="","", COUNTIFS('Data Absen'!$A:$A, $A22, 'Data Absen'!$C:$C, $B$3 &amp; "-" &amp; $B$2 &amp; "-" &amp; R$5) &gt; 0, "H",10=10,"A")</f>
        <v>H</v>
      </c>
      <c r="S22" s="1" t="str" cm="1">
        <f t="array" ref="S22">_xlfn.IFS(S$5="","", COUNTIFS('Data Absen'!$A:$A, $A22, 'Data Absen'!$C:$C, $B$3 &amp; "-" &amp; $B$2 &amp; "-" &amp; S$5) &gt; 0, "H",10=10,"A")</f>
        <v>H</v>
      </c>
      <c r="T22" s="1" t="str" cm="1">
        <f t="array" ref="T22">_xlfn.IFS(T$5="","", COUNTIFS('Data Absen'!$A:$A, $A22, 'Data Absen'!$C:$C, $B$3 &amp; "-" &amp; $B$2 &amp; "-" &amp; T$5) &gt; 0, "H",10=10,"A")</f>
        <v>H</v>
      </c>
      <c r="U22" s="1" t="str" cm="1">
        <f t="array" ref="U22">_xlfn.IFS(U$5="","", COUNTIFS('Data Absen'!$A:$A, $A22, 'Data Absen'!$C:$C, $B$3 &amp; "-" &amp; $B$2 &amp; "-" &amp; U$5) &gt; 0, "H",10=10,"A")</f>
        <v>H</v>
      </c>
      <c r="V22" s="1" t="str" cm="1">
        <f t="array" ref="V22">_xlfn.IFS(V$5="","", COUNTIFS('Data Absen'!$A:$A, $A22, 'Data Absen'!$C:$C, $B$3 &amp; "-" &amp; $B$2 &amp; "-" &amp; V$5) &gt; 0, "H",10=10,"A")</f>
        <v>H</v>
      </c>
      <c r="W22" s="1" t="str" cm="1">
        <f t="array" ref="W22">_xlfn.IFS(W$5="","", COUNTIFS('Data Absen'!$A:$A, $A22, 'Data Absen'!$C:$C, $B$3 &amp; "-" &amp; $B$2 &amp; "-" &amp; W$5) &gt; 0, "H",10=10,"A")</f>
        <v>A</v>
      </c>
      <c r="X22" s="1" t="str" cm="1">
        <f t="array" ref="X22">_xlfn.IFS(X$5="","", COUNTIFS('Data Absen'!$A:$A, $A22, 'Data Absen'!$C:$C, $B$3 &amp; "-" &amp; $B$2 &amp; "-" &amp; X$5) &gt; 0, "H",10=10,"A")</f>
        <v>A</v>
      </c>
      <c r="Y22" s="1" t="str" cm="1">
        <f t="array" ref="Y22">_xlfn.IFS(Y$5="","", COUNTIFS('Data Absen'!$A:$A, $A22, 'Data Absen'!$C:$C, $B$3 &amp; "-" &amp; $B$2 &amp; "-" &amp; Y$5) &gt; 0, "H",10=10,"A")</f>
        <v>H</v>
      </c>
      <c r="Z22" s="1" t="str" cm="1">
        <f t="array" ref="Z22">_xlfn.IFS(Z$5="","", COUNTIFS('Data Absen'!$A:$A, $A22, 'Data Absen'!$C:$C, $B$3 &amp; "-" &amp; $B$2 &amp; "-" &amp; Z$5) &gt; 0, "H",10=10,"A")</f>
        <v>H</v>
      </c>
      <c r="AA22" s="1" t="str" cm="1">
        <f t="array" ref="AA22">_xlfn.IFS(AA$5="","", COUNTIFS('Data Absen'!$A:$A, $A22, 'Data Absen'!$C:$C, $B$3 &amp; "-" &amp; $B$2 &amp; "-" &amp; AA$5) &gt; 0, "H",10=10,"A")</f>
        <v>H</v>
      </c>
      <c r="AB22" s="1" t="str" cm="1">
        <f t="array" ref="AB22">_xlfn.IFS(AB$5="","", COUNTIFS('Data Absen'!$A:$A, $A22, 'Data Absen'!$C:$C, $B$3 &amp; "-" &amp; $B$2 &amp; "-" &amp; AB$5) &gt; 0, "H",10=10,"A")</f>
        <v>H</v>
      </c>
      <c r="AC22" s="1" t="str" cm="1">
        <f t="array" ref="AC22">_xlfn.IFS(AC$5="","", COUNTIFS('Data Absen'!$A:$A, $A22, 'Data Absen'!$C:$C, $B$3 &amp; "-" &amp; $B$2 &amp; "-" &amp; AC$5) &gt; 0, "H",10=10,"A")</f>
        <v>H</v>
      </c>
      <c r="AD22" s="1" t="str" cm="1">
        <f t="array" ref="AD22">_xlfn.IFS(AD$5="","", COUNTIFS('Data Absen'!$A:$A, $A22, 'Data Absen'!$C:$C, $B$3 &amp; "-" &amp; $B$2 &amp; "-" &amp; AD$5) &gt; 0, "H",10=10,"A")</f>
        <v>A</v>
      </c>
      <c r="AE22" s="1" t="str" cm="1">
        <f t="array" ref="AE22">_xlfn.IFS(AE$5="","", COUNTIFS('Data Absen'!$A:$A, $A22, 'Data Absen'!$C:$C, $B$3 &amp; "-" &amp; $B$2 &amp; "-" &amp; AE$5) &gt; 0, "H",10=10,"A")</f>
        <v>A</v>
      </c>
      <c r="AF22" s="1" t="str" cm="1">
        <f t="array" ref="AF22">_xlfn.IFS(AF$5="","", COUNTIFS('Data Absen'!$A:$A, $A22, 'Data Absen'!$C:$C, $B$3 &amp; "-" &amp; $B$2 &amp; "-" &amp; AF$5) &gt; 0, "H",10=10,"A")</f>
        <v>H</v>
      </c>
      <c r="AG22" s="1" t="str" cm="1">
        <f t="array" ref="AG22">_xlfn.IFS(AG$5="","", COUNTIFS('Data Absen'!$A:$A, $A22, 'Data Absen'!$C:$C, $B$3 &amp; "-" &amp; $B$2 &amp; "-" &amp; AG$5) &gt; 0, "H",10=10,"A")</f>
        <v>H</v>
      </c>
      <c r="AH22" s="1">
        <f t="shared" si="1"/>
        <v>22</v>
      </c>
      <c r="AI22" s="1">
        <f t="shared" si="1"/>
        <v>0</v>
      </c>
      <c r="AJ22" s="1">
        <f t="shared" si="1"/>
        <v>0</v>
      </c>
      <c r="AK22" s="1">
        <f t="shared" si="1"/>
        <v>8</v>
      </c>
    </row>
    <row r="23" spans="1:37" x14ac:dyDescent="0.25">
      <c r="A23" s="2" t="str">
        <f>'Data Siswa'!A19</f>
        <v>18</v>
      </c>
      <c r="B23" s="2" t="str">
        <f>'Data Siswa'!B19</f>
        <v>Rizky Febian</v>
      </c>
      <c r="C23" s="1" t="str" cm="1">
        <f t="array" ref="C23">_xlfn.IFS(C$5="","", COUNTIFS('Data Absen'!$A:$A, $A23, 'Data Absen'!$C:$C, $B$3 &amp; "-" &amp; $B$2 &amp; "-" &amp; C$5) &gt; 0, "H",10=10,"A")</f>
        <v>A</v>
      </c>
      <c r="D23" s="1" t="str" cm="1">
        <f t="array" ref="D23">_xlfn.IFS(D$5="","", COUNTIFS('Data Absen'!$A:$A, $A23, 'Data Absen'!$C:$C, $B$3 &amp; "-" &amp; $B$2 &amp; "-" &amp; D$5) &gt; 0, "H",10=10,"A")</f>
        <v>H</v>
      </c>
      <c r="E23" s="1" t="str" cm="1">
        <f t="array" ref="E23">_xlfn.IFS(E$5="","", COUNTIFS('Data Absen'!$A:$A, $A23, 'Data Absen'!$C:$C, $B$3 &amp; "-" &amp; $B$2 &amp; "-" &amp; E$5) &gt; 0, "H",10=10,"A")</f>
        <v>H</v>
      </c>
      <c r="F23" s="1" t="str" cm="1">
        <f t="array" ref="F23">_xlfn.IFS(F$5="","", COUNTIFS('Data Absen'!$A:$A, $A23, 'Data Absen'!$C:$C, $B$3 &amp; "-" &amp; $B$2 &amp; "-" &amp; F$5) &gt; 0, "H",10=10,"A")</f>
        <v>H</v>
      </c>
      <c r="G23" s="1" t="str" cm="1">
        <f t="array" ref="G23">_xlfn.IFS(G$5="","", COUNTIFS('Data Absen'!$A:$A, $A23, 'Data Absen'!$C:$C, $B$3 &amp; "-" &amp; $B$2 &amp; "-" &amp; G$5) &gt; 0, "H",10=10,"A")</f>
        <v>A</v>
      </c>
      <c r="H23" s="1" t="str" cm="1">
        <f t="array" ref="H23">_xlfn.IFS(H$5="","", COUNTIFS('Data Absen'!$A:$A, $A23, 'Data Absen'!$C:$C, $B$3 &amp; "-" &amp; $B$2 &amp; "-" &amp; H$5) &gt; 0, "H",10=10,"A")</f>
        <v>H</v>
      </c>
      <c r="I23" s="1" t="str" cm="1">
        <f t="array" ref="I23">_xlfn.IFS(I$5="","", COUNTIFS('Data Absen'!$A:$A, $A23, 'Data Absen'!$C:$C, $B$3 &amp; "-" &amp; $B$2 &amp; "-" &amp; I$5) &gt; 0, "H",10=10,"A")</f>
        <v>A</v>
      </c>
      <c r="J23" s="1" t="str" cm="1">
        <f t="array" ref="J23">_xlfn.IFS(J$5="","", COUNTIFS('Data Absen'!$A:$A, $A23, 'Data Absen'!$C:$C, $B$3 &amp; "-" &amp; $B$2 &amp; "-" &amp; J$5) &gt; 0, "H",10=10,"A")</f>
        <v/>
      </c>
      <c r="K23" s="1" t="str" cm="1">
        <f t="array" ref="K23">_xlfn.IFS(K$5="","", COUNTIFS('Data Absen'!$A:$A, $A23, 'Data Absen'!$C:$C, $B$3 &amp; "-" &amp; $B$2 &amp; "-" &amp; K$5) &gt; 0, "H",10=10,"A")</f>
        <v>H</v>
      </c>
      <c r="L23" s="1" t="str" cm="1">
        <f t="array" ref="L23">_xlfn.IFS(L$5="","", COUNTIFS('Data Absen'!$A:$A, $A23, 'Data Absen'!$C:$C, $B$3 &amp; "-" &amp; $B$2 &amp; "-" &amp; L$5) &gt; 0, "H",10=10,"A")</f>
        <v>H</v>
      </c>
      <c r="M23" s="1" t="str" cm="1">
        <f t="array" ref="M23">_xlfn.IFS(M$5="","", COUNTIFS('Data Absen'!$A:$A, $A23, 'Data Absen'!$C:$C, $B$3 &amp; "-" &amp; $B$2 &amp; "-" &amp; M$5) &gt; 0, "H",10=10,"A")</f>
        <v>H</v>
      </c>
      <c r="N23" s="1" t="str" cm="1">
        <f t="array" ref="N23">_xlfn.IFS(N$5="","", COUNTIFS('Data Absen'!$A:$A, $A23, 'Data Absen'!$C:$C, $B$3 &amp; "-" &amp; $B$2 &amp; "-" &amp; N$5) &gt; 0, "H",10=10,"A")</f>
        <v>H</v>
      </c>
      <c r="O23" s="1" t="str" cm="1">
        <f t="array" ref="O23">_xlfn.IFS(O$5="","", COUNTIFS('Data Absen'!$A:$A, $A23, 'Data Absen'!$C:$C, $B$3 &amp; "-" &amp; $B$2 &amp; "-" &amp; O$5) &gt; 0, "H",10=10,"A")</f>
        <v>H</v>
      </c>
      <c r="P23" s="1" t="str" cm="1">
        <f t="array" ref="P23">_xlfn.IFS(P$5="","", COUNTIFS('Data Absen'!$A:$A, $A23, 'Data Absen'!$C:$C, $B$3 &amp; "-" &amp; $B$2 &amp; "-" &amp; P$5) &gt; 0, "H",10=10,"A")</f>
        <v>A</v>
      </c>
      <c r="Q23" s="1" t="str" cm="1">
        <f t="array" ref="Q23">_xlfn.IFS(Q$5="","", COUNTIFS('Data Absen'!$A:$A, $A23, 'Data Absen'!$C:$C, $B$3 &amp; "-" &amp; $B$2 &amp; "-" &amp; Q$5) &gt; 0, "H",10=10,"A")</f>
        <v>A</v>
      </c>
      <c r="R23" s="1" t="str" cm="1">
        <f t="array" ref="R23">_xlfn.IFS(R$5="","", COUNTIFS('Data Absen'!$A:$A, $A23, 'Data Absen'!$C:$C, $B$3 &amp; "-" &amp; $B$2 &amp; "-" &amp; R$5) &gt; 0, "H",10=10,"A")</f>
        <v>H</v>
      </c>
      <c r="S23" s="1" t="str" cm="1">
        <f t="array" ref="S23">_xlfn.IFS(S$5="","", COUNTIFS('Data Absen'!$A:$A, $A23, 'Data Absen'!$C:$C, $B$3 &amp; "-" &amp; $B$2 &amp; "-" &amp; S$5) &gt; 0, "H",10=10,"A")</f>
        <v>H</v>
      </c>
      <c r="T23" s="1" t="str" cm="1">
        <f t="array" ref="T23">_xlfn.IFS(T$5="","", COUNTIFS('Data Absen'!$A:$A, $A23, 'Data Absen'!$C:$C, $B$3 &amp; "-" &amp; $B$2 &amp; "-" &amp; T$5) &gt; 0, "H",10=10,"A")</f>
        <v>H</v>
      </c>
      <c r="U23" s="1" t="str" cm="1">
        <f t="array" ref="U23">_xlfn.IFS(U$5="","", COUNTIFS('Data Absen'!$A:$A, $A23, 'Data Absen'!$C:$C, $B$3 &amp; "-" &amp; $B$2 &amp; "-" &amp; U$5) &gt; 0, "H",10=10,"A")</f>
        <v>H</v>
      </c>
      <c r="V23" s="1" t="str" cm="1">
        <f t="array" ref="V23">_xlfn.IFS(V$5="","", COUNTIFS('Data Absen'!$A:$A, $A23, 'Data Absen'!$C:$C, $B$3 &amp; "-" &amp; $B$2 &amp; "-" &amp; V$5) &gt; 0, "H",10=10,"A")</f>
        <v>H</v>
      </c>
      <c r="W23" s="1" t="str" cm="1">
        <f t="array" ref="W23">_xlfn.IFS(W$5="","", COUNTIFS('Data Absen'!$A:$A, $A23, 'Data Absen'!$C:$C, $B$3 &amp; "-" &amp; $B$2 &amp; "-" &amp; W$5) &gt; 0, "H",10=10,"A")</f>
        <v>A</v>
      </c>
      <c r="X23" s="1" t="str" cm="1">
        <f t="array" ref="X23">_xlfn.IFS(X$5="","", COUNTIFS('Data Absen'!$A:$A, $A23, 'Data Absen'!$C:$C, $B$3 &amp; "-" &amp; $B$2 &amp; "-" &amp; X$5) &gt; 0, "H",10=10,"A")</f>
        <v>A</v>
      </c>
      <c r="Y23" s="1" t="str" cm="1">
        <f t="array" ref="Y23">_xlfn.IFS(Y$5="","", COUNTIFS('Data Absen'!$A:$A, $A23, 'Data Absen'!$C:$C, $B$3 &amp; "-" &amp; $B$2 &amp; "-" &amp; Y$5) &gt; 0, "H",10=10,"A")</f>
        <v>H</v>
      </c>
      <c r="Z23" s="1" t="str" cm="1">
        <f t="array" ref="Z23">_xlfn.IFS(Z$5="","", COUNTIFS('Data Absen'!$A:$A, $A23, 'Data Absen'!$C:$C, $B$3 &amp; "-" &amp; $B$2 &amp; "-" &amp; Z$5) &gt; 0, "H",10=10,"A")</f>
        <v>H</v>
      </c>
      <c r="AA23" s="1" t="str" cm="1">
        <f t="array" ref="AA23">_xlfn.IFS(AA$5="","", COUNTIFS('Data Absen'!$A:$A, $A23, 'Data Absen'!$C:$C, $B$3 &amp; "-" &amp; $B$2 &amp; "-" &amp; AA$5) &gt; 0, "H",10=10,"A")</f>
        <v>H</v>
      </c>
      <c r="AB23" s="1" t="str" cm="1">
        <f t="array" ref="AB23">_xlfn.IFS(AB$5="","", COUNTIFS('Data Absen'!$A:$A, $A23, 'Data Absen'!$C:$C, $B$3 &amp; "-" &amp; $B$2 &amp; "-" &amp; AB$5) &gt; 0, "H",10=10,"A")</f>
        <v>H</v>
      </c>
      <c r="AC23" s="1" t="str" cm="1">
        <f t="array" ref="AC23">_xlfn.IFS(AC$5="","", COUNTIFS('Data Absen'!$A:$A, $A23, 'Data Absen'!$C:$C, $B$3 &amp; "-" &amp; $B$2 &amp; "-" &amp; AC$5) &gt; 0, "H",10=10,"A")</f>
        <v>H</v>
      </c>
      <c r="AD23" s="1" t="str" cm="1">
        <f t="array" ref="AD23">_xlfn.IFS(AD$5="","", COUNTIFS('Data Absen'!$A:$A, $A23, 'Data Absen'!$C:$C, $B$3 &amp; "-" &amp; $B$2 &amp; "-" &amp; AD$5) &gt; 0, "H",10=10,"A")</f>
        <v>A</v>
      </c>
      <c r="AE23" s="1" t="str" cm="1">
        <f t="array" ref="AE23">_xlfn.IFS(AE$5="","", COUNTIFS('Data Absen'!$A:$A, $A23, 'Data Absen'!$C:$C, $B$3 &amp; "-" &amp; $B$2 &amp; "-" &amp; AE$5) &gt; 0, "H",10=10,"A")</f>
        <v>A</v>
      </c>
      <c r="AF23" s="1" t="str" cm="1">
        <f t="array" ref="AF23">_xlfn.IFS(AF$5="","", COUNTIFS('Data Absen'!$A:$A, $A23, 'Data Absen'!$C:$C, $B$3 &amp; "-" &amp; $B$2 &amp; "-" &amp; AF$5) &gt; 0, "H",10=10,"A")</f>
        <v>H</v>
      </c>
      <c r="AG23" s="1" t="str" cm="1">
        <f t="array" ref="AG23">_xlfn.IFS(AG$5="","", COUNTIFS('Data Absen'!$A:$A, $A23, 'Data Absen'!$C:$C, $B$3 &amp; "-" &amp; $B$2 &amp; "-" &amp; AG$5) &gt; 0, "H",10=10,"A")</f>
        <v>H</v>
      </c>
      <c r="AH23" s="1">
        <f t="shared" si="1"/>
        <v>21</v>
      </c>
      <c r="AI23" s="1">
        <f t="shared" si="1"/>
        <v>0</v>
      </c>
      <c r="AJ23" s="1">
        <f t="shared" si="1"/>
        <v>0</v>
      </c>
      <c r="AK23" s="1">
        <f t="shared" si="1"/>
        <v>9</v>
      </c>
    </row>
    <row r="24" spans="1:37" x14ac:dyDescent="0.25">
      <c r="A24" s="2" t="str">
        <f>'Data Siswa'!A20</f>
        <v>19</v>
      </c>
      <c r="B24" s="2" t="str">
        <f>'Data Siswa'!B20</f>
        <v>Siti Nurhaliza</v>
      </c>
      <c r="C24" s="1" t="str" cm="1">
        <f t="array" ref="C24">_xlfn.IFS(C$5="","", COUNTIFS('Data Absen'!$A:$A, $A24, 'Data Absen'!$C:$C, $B$3 &amp; "-" &amp; $B$2 &amp; "-" &amp; C$5) &gt; 0, "H",10=10,"A")</f>
        <v>A</v>
      </c>
      <c r="D24" s="1" t="str" cm="1">
        <f t="array" ref="D24">_xlfn.IFS(D$5="","", COUNTIFS('Data Absen'!$A:$A, $A24, 'Data Absen'!$C:$C, $B$3 &amp; "-" &amp; $B$2 &amp; "-" &amp; D$5) &gt; 0, "H",10=10,"A")</f>
        <v>H</v>
      </c>
      <c r="E24" s="1" t="str" cm="1">
        <f t="array" ref="E24">_xlfn.IFS(E$5="","", COUNTIFS('Data Absen'!$A:$A, $A24, 'Data Absen'!$C:$C, $B$3 &amp; "-" &amp; $B$2 &amp; "-" &amp; E$5) &gt; 0, "H",10=10,"A")</f>
        <v>H</v>
      </c>
      <c r="F24" s="1" t="str" cm="1">
        <f t="array" ref="F24">_xlfn.IFS(F$5="","", COUNTIFS('Data Absen'!$A:$A, $A24, 'Data Absen'!$C:$C, $B$3 &amp; "-" &amp; $B$2 &amp; "-" &amp; F$5) &gt; 0, "H",10=10,"A")</f>
        <v>H</v>
      </c>
      <c r="G24" s="1" t="str" cm="1">
        <f t="array" ref="G24">_xlfn.IFS(G$5="","", COUNTIFS('Data Absen'!$A:$A, $A24, 'Data Absen'!$C:$C, $B$3 &amp; "-" &amp; $B$2 &amp; "-" &amp; G$5) &gt; 0, "H",10=10,"A")</f>
        <v>H</v>
      </c>
      <c r="H24" s="1" t="str" cm="1">
        <f t="array" ref="H24">_xlfn.IFS(H$5="","", COUNTIFS('Data Absen'!$A:$A, $A24, 'Data Absen'!$C:$C, $B$3 &amp; "-" &amp; $B$2 &amp; "-" &amp; H$5) &gt; 0, "H",10=10,"A")</f>
        <v>H</v>
      </c>
      <c r="I24" s="1" t="str" cm="1">
        <f t="array" ref="I24">_xlfn.IFS(I$5="","", COUNTIFS('Data Absen'!$A:$A, $A24, 'Data Absen'!$C:$C, $B$3 &amp; "-" &amp; $B$2 &amp; "-" &amp; I$5) &gt; 0, "H",10=10,"A")</f>
        <v>A</v>
      </c>
      <c r="J24" s="1" t="str" cm="1">
        <f t="array" ref="J24">_xlfn.IFS(J$5="","", COUNTIFS('Data Absen'!$A:$A, $A24, 'Data Absen'!$C:$C, $B$3 &amp; "-" &amp; $B$2 &amp; "-" &amp; J$5) &gt; 0, "H",10=10,"A")</f>
        <v/>
      </c>
      <c r="K24" s="1" t="str" cm="1">
        <f t="array" ref="K24">_xlfn.IFS(K$5="","", COUNTIFS('Data Absen'!$A:$A, $A24, 'Data Absen'!$C:$C, $B$3 &amp; "-" &amp; $B$2 &amp; "-" &amp; K$5) &gt; 0, "H",10=10,"A")</f>
        <v>H</v>
      </c>
      <c r="L24" s="1" t="str" cm="1">
        <f t="array" ref="L24">_xlfn.IFS(L$5="","", COUNTIFS('Data Absen'!$A:$A, $A24, 'Data Absen'!$C:$C, $B$3 &amp; "-" &amp; $B$2 &amp; "-" &amp; L$5) &gt; 0, "H",10=10,"A")</f>
        <v>H</v>
      </c>
      <c r="M24" s="1" t="str" cm="1">
        <f t="array" ref="M24">_xlfn.IFS(M$5="","", COUNTIFS('Data Absen'!$A:$A, $A24, 'Data Absen'!$C:$C, $B$3 &amp; "-" &amp; $B$2 &amp; "-" &amp; M$5) &gt; 0, "H",10=10,"A")</f>
        <v>H</v>
      </c>
      <c r="N24" s="1" t="str" cm="1">
        <f t="array" ref="N24">_xlfn.IFS(N$5="","", COUNTIFS('Data Absen'!$A:$A, $A24, 'Data Absen'!$C:$C, $B$3 &amp; "-" &amp; $B$2 &amp; "-" &amp; N$5) &gt; 0, "H",10=10,"A")</f>
        <v>H</v>
      </c>
      <c r="O24" s="1" t="str" cm="1">
        <f t="array" ref="O24">_xlfn.IFS(O$5="","", COUNTIFS('Data Absen'!$A:$A, $A24, 'Data Absen'!$C:$C, $B$3 &amp; "-" &amp; $B$2 &amp; "-" &amp; O$5) &gt; 0, "H",10=10,"A")</f>
        <v>H</v>
      </c>
      <c r="P24" s="1" t="str" cm="1">
        <f t="array" ref="P24">_xlfn.IFS(P$5="","", COUNTIFS('Data Absen'!$A:$A, $A24, 'Data Absen'!$C:$C, $B$3 &amp; "-" &amp; $B$2 &amp; "-" &amp; P$5) &gt; 0, "H",10=10,"A")</f>
        <v>A</v>
      </c>
      <c r="Q24" s="1" t="str" cm="1">
        <f t="array" ref="Q24">_xlfn.IFS(Q$5="","", COUNTIFS('Data Absen'!$A:$A, $A24, 'Data Absen'!$C:$C, $B$3 &amp; "-" &amp; $B$2 &amp; "-" &amp; Q$5) &gt; 0, "H",10=10,"A")</f>
        <v>A</v>
      </c>
      <c r="R24" s="1" t="str" cm="1">
        <f t="array" ref="R24">_xlfn.IFS(R$5="","", COUNTIFS('Data Absen'!$A:$A, $A24, 'Data Absen'!$C:$C, $B$3 &amp; "-" &amp; $B$2 &amp; "-" &amp; R$5) &gt; 0, "H",10=10,"A")</f>
        <v>H</v>
      </c>
      <c r="S24" s="1" t="str" cm="1">
        <f t="array" ref="S24">_xlfn.IFS(S$5="","", COUNTIFS('Data Absen'!$A:$A, $A24, 'Data Absen'!$C:$C, $B$3 &amp; "-" &amp; $B$2 &amp; "-" &amp; S$5) &gt; 0, "H",10=10,"A")</f>
        <v>H</v>
      </c>
      <c r="T24" s="1" t="str" cm="1">
        <f t="array" ref="T24">_xlfn.IFS(T$5="","", COUNTIFS('Data Absen'!$A:$A, $A24, 'Data Absen'!$C:$C, $B$3 &amp; "-" &amp; $B$2 &amp; "-" &amp; T$5) &gt; 0, "H",10=10,"A")</f>
        <v>H</v>
      </c>
      <c r="U24" s="1" t="str" cm="1">
        <f t="array" ref="U24">_xlfn.IFS(U$5="","", COUNTIFS('Data Absen'!$A:$A, $A24, 'Data Absen'!$C:$C, $B$3 &amp; "-" &amp; $B$2 &amp; "-" &amp; U$5) &gt; 0, "H",10=10,"A")</f>
        <v>H</v>
      </c>
      <c r="V24" s="1" t="str" cm="1">
        <f t="array" ref="V24">_xlfn.IFS(V$5="","", COUNTIFS('Data Absen'!$A:$A, $A24, 'Data Absen'!$C:$C, $B$3 &amp; "-" &amp; $B$2 &amp; "-" &amp; V$5) &gt; 0, "H",10=10,"A")</f>
        <v>H</v>
      </c>
      <c r="W24" s="1" t="str" cm="1">
        <f t="array" ref="W24">_xlfn.IFS(W$5="","", COUNTIFS('Data Absen'!$A:$A, $A24, 'Data Absen'!$C:$C, $B$3 &amp; "-" &amp; $B$2 &amp; "-" &amp; W$5) &gt; 0, "H",10=10,"A")</f>
        <v>A</v>
      </c>
      <c r="X24" s="1" t="str" cm="1">
        <f t="array" ref="X24">_xlfn.IFS(X$5="","", COUNTIFS('Data Absen'!$A:$A, $A24, 'Data Absen'!$C:$C, $B$3 &amp; "-" &amp; $B$2 &amp; "-" &amp; X$5) &gt; 0, "H",10=10,"A")</f>
        <v>A</v>
      </c>
      <c r="Y24" s="1" t="str" cm="1">
        <f t="array" ref="Y24">_xlfn.IFS(Y$5="","", COUNTIFS('Data Absen'!$A:$A, $A24, 'Data Absen'!$C:$C, $B$3 &amp; "-" &amp; $B$2 &amp; "-" &amp; Y$5) &gt; 0, "H",10=10,"A")</f>
        <v>H</v>
      </c>
      <c r="Z24" s="1" t="str" cm="1">
        <f t="array" ref="Z24">_xlfn.IFS(Z$5="","", COUNTIFS('Data Absen'!$A:$A, $A24, 'Data Absen'!$C:$C, $B$3 &amp; "-" &amp; $B$2 &amp; "-" &amp; Z$5) &gt; 0, "H",10=10,"A")</f>
        <v>H</v>
      </c>
      <c r="AA24" s="1" t="str" cm="1">
        <f t="array" ref="AA24">_xlfn.IFS(AA$5="","", COUNTIFS('Data Absen'!$A:$A, $A24, 'Data Absen'!$C:$C, $B$3 &amp; "-" &amp; $B$2 &amp; "-" &amp; AA$5) &gt; 0, "H",10=10,"A")</f>
        <v>H</v>
      </c>
      <c r="AB24" s="1" t="str" cm="1">
        <f t="array" ref="AB24">_xlfn.IFS(AB$5="","", COUNTIFS('Data Absen'!$A:$A, $A24, 'Data Absen'!$C:$C, $B$3 &amp; "-" &amp; $B$2 &amp; "-" &amp; AB$5) &gt; 0, "H",10=10,"A")</f>
        <v>A</v>
      </c>
      <c r="AC24" s="1" t="str" cm="1">
        <f t="array" ref="AC24">_xlfn.IFS(AC$5="","", COUNTIFS('Data Absen'!$A:$A, $A24, 'Data Absen'!$C:$C, $B$3 &amp; "-" &amp; $B$2 &amp; "-" &amp; AC$5) &gt; 0, "H",10=10,"A")</f>
        <v>H</v>
      </c>
      <c r="AD24" s="1" t="str" cm="1">
        <f t="array" ref="AD24">_xlfn.IFS(AD$5="","", COUNTIFS('Data Absen'!$A:$A, $A24, 'Data Absen'!$C:$C, $B$3 &amp; "-" &amp; $B$2 &amp; "-" &amp; AD$5) &gt; 0, "H",10=10,"A")</f>
        <v>A</v>
      </c>
      <c r="AE24" s="1" t="str" cm="1">
        <f t="array" ref="AE24">_xlfn.IFS(AE$5="","", COUNTIFS('Data Absen'!$A:$A, $A24, 'Data Absen'!$C:$C, $B$3 &amp; "-" &amp; $B$2 &amp; "-" &amp; AE$5) &gt; 0, "H",10=10,"A")</f>
        <v>A</v>
      </c>
      <c r="AF24" s="1" t="str" cm="1">
        <f t="array" ref="AF24">_xlfn.IFS(AF$5="","", COUNTIFS('Data Absen'!$A:$A, $A24, 'Data Absen'!$C:$C, $B$3 &amp; "-" &amp; $B$2 &amp; "-" &amp; AF$5) &gt; 0, "H",10=10,"A")</f>
        <v>H</v>
      </c>
      <c r="AG24" s="1" t="str" cm="1">
        <f t="array" ref="AG24">_xlfn.IFS(AG$5="","", COUNTIFS('Data Absen'!$A:$A, $A24, 'Data Absen'!$C:$C, $B$3 &amp; "-" &amp; $B$2 &amp; "-" &amp; AG$5) &gt; 0, "H",10=10,"A")</f>
        <v>H</v>
      </c>
      <c r="AH24" s="1">
        <f t="shared" si="1"/>
        <v>21</v>
      </c>
      <c r="AI24" s="1">
        <f t="shared" si="1"/>
        <v>0</v>
      </c>
      <c r="AJ24" s="1">
        <f t="shared" si="1"/>
        <v>0</v>
      </c>
      <c r="AK24" s="1">
        <f t="shared" si="1"/>
        <v>9</v>
      </c>
    </row>
    <row r="25" spans="1:37" x14ac:dyDescent="0.25">
      <c r="A25" s="2" t="str">
        <f>'Data Siswa'!A21</f>
        <v>20</v>
      </c>
      <c r="B25" s="2" t="str">
        <f>'Data Siswa'!B21</f>
        <v>Tegar Putra</v>
      </c>
      <c r="C25" s="1" t="str" cm="1">
        <f t="array" ref="C25">_xlfn.IFS(C$5="","", COUNTIFS('Data Absen'!$A:$A, $A25, 'Data Absen'!$C:$C, $B$3 &amp; "-" &amp; $B$2 &amp; "-" &amp; C$5) &gt; 0, "H",10=10,"A")</f>
        <v>A</v>
      </c>
      <c r="D25" s="1" t="str" cm="1">
        <f t="array" ref="D25">_xlfn.IFS(D$5="","", COUNTIFS('Data Absen'!$A:$A, $A25, 'Data Absen'!$C:$C, $B$3 &amp; "-" &amp; $B$2 &amp; "-" &amp; D$5) &gt; 0, "H",10=10,"A")</f>
        <v>H</v>
      </c>
      <c r="E25" s="1" t="str" cm="1">
        <f t="array" ref="E25">_xlfn.IFS(E$5="","", COUNTIFS('Data Absen'!$A:$A, $A25, 'Data Absen'!$C:$C, $B$3 &amp; "-" &amp; $B$2 &amp; "-" &amp; E$5) &gt; 0, "H",10=10,"A")</f>
        <v>H</v>
      </c>
      <c r="F25" s="1" t="str" cm="1">
        <f t="array" ref="F25">_xlfn.IFS(F$5="","", COUNTIFS('Data Absen'!$A:$A, $A25, 'Data Absen'!$C:$C, $B$3 &amp; "-" &amp; $B$2 &amp; "-" &amp; F$5) &gt; 0, "H",10=10,"A")</f>
        <v>H</v>
      </c>
      <c r="G25" s="1" t="str" cm="1">
        <f t="array" ref="G25">_xlfn.IFS(G$5="","", COUNTIFS('Data Absen'!$A:$A, $A25, 'Data Absen'!$C:$C, $B$3 &amp; "-" &amp; $B$2 &amp; "-" &amp; G$5) &gt; 0, "H",10=10,"A")</f>
        <v>H</v>
      </c>
      <c r="H25" s="1" t="str" cm="1">
        <f t="array" ref="H25">_xlfn.IFS(H$5="","", COUNTIFS('Data Absen'!$A:$A, $A25, 'Data Absen'!$C:$C, $B$3 &amp; "-" &amp; $B$2 &amp; "-" &amp; H$5) &gt; 0, "H",10=10,"A")</f>
        <v>H</v>
      </c>
      <c r="I25" s="1" t="str" cm="1">
        <f t="array" ref="I25">_xlfn.IFS(I$5="","", COUNTIFS('Data Absen'!$A:$A, $A25, 'Data Absen'!$C:$C, $B$3 &amp; "-" &amp; $B$2 &amp; "-" &amp; I$5) &gt; 0, "H",10=10,"A")</f>
        <v>A</v>
      </c>
      <c r="J25" s="1" t="str" cm="1">
        <f t="array" ref="J25">_xlfn.IFS(J$5="","", COUNTIFS('Data Absen'!$A:$A, $A25, 'Data Absen'!$C:$C, $B$3 &amp; "-" &amp; $B$2 &amp; "-" &amp; J$5) &gt; 0, "H",10=10,"A")</f>
        <v/>
      </c>
      <c r="K25" s="1" t="str" cm="1">
        <f t="array" ref="K25">_xlfn.IFS(K$5="","", COUNTIFS('Data Absen'!$A:$A, $A25, 'Data Absen'!$C:$C, $B$3 &amp; "-" &amp; $B$2 &amp; "-" &amp; K$5) &gt; 0, "H",10=10,"A")</f>
        <v>H</v>
      </c>
      <c r="L25" s="1" t="str" cm="1">
        <f t="array" ref="L25">_xlfn.IFS(L$5="","", COUNTIFS('Data Absen'!$A:$A, $A25, 'Data Absen'!$C:$C, $B$3 &amp; "-" &amp; $B$2 &amp; "-" &amp; L$5) &gt; 0, "H",10=10,"A")</f>
        <v>H</v>
      </c>
      <c r="M25" s="1" t="str" cm="1">
        <f t="array" ref="M25">_xlfn.IFS(M$5="","", COUNTIFS('Data Absen'!$A:$A, $A25, 'Data Absen'!$C:$C, $B$3 &amp; "-" &amp; $B$2 &amp; "-" &amp; M$5) &gt; 0, "H",10=10,"A")</f>
        <v>H</v>
      </c>
      <c r="N25" s="1" t="str" cm="1">
        <f t="array" ref="N25">_xlfn.IFS(N$5="","", COUNTIFS('Data Absen'!$A:$A, $A25, 'Data Absen'!$C:$C, $B$3 &amp; "-" &amp; $B$2 &amp; "-" &amp; N$5) &gt; 0, "H",10=10,"A")</f>
        <v>H</v>
      </c>
      <c r="O25" s="1" t="str" cm="1">
        <f t="array" ref="O25">_xlfn.IFS(O$5="","", COUNTIFS('Data Absen'!$A:$A, $A25, 'Data Absen'!$C:$C, $B$3 &amp; "-" &amp; $B$2 &amp; "-" &amp; O$5) &gt; 0, "H",10=10,"A")</f>
        <v>H</v>
      </c>
      <c r="P25" s="1" t="str" cm="1">
        <f t="array" ref="P25">_xlfn.IFS(P$5="","", COUNTIFS('Data Absen'!$A:$A, $A25, 'Data Absen'!$C:$C, $B$3 &amp; "-" &amp; $B$2 &amp; "-" &amp; P$5) &gt; 0, "H",10=10,"A")</f>
        <v>A</v>
      </c>
      <c r="Q25" s="1" t="str" cm="1">
        <f t="array" ref="Q25">_xlfn.IFS(Q$5="","", COUNTIFS('Data Absen'!$A:$A, $A25, 'Data Absen'!$C:$C, $B$3 &amp; "-" &amp; $B$2 &amp; "-" &amp; Q$5) &gt; 0, "H",10=10,"A")</f>
        <v>A</v>
      </c>
      <c r="R25" s="1" t="str" cm="1">
        <f t="array" ref="R25">_xlfn.IFS(R$5="","", COUNTIFS('Data Absen'!$A:$A, $A25, 'Data Absen'!$C:$C, $B$3 &amp; "-" &amp; $B$2 &amp; "-" &amp; R$5) &gt; 0, "H",10=10,"A")</f>
        <v>H</v>
      </c>
      <c r="S25" s="1" t="str" cm="1">
        <f t="array" ref="S25">_xlfn.IFS(S$5="","", COUNTIFS('Data Absen'!$A:$A, $A25, 'Data Absen'!$C:$C, $B$3 &amp; "-" &amp; $B$2 &amp; "-" &amp; S$5) &gt; 0, "H",10=10,"A")</f>
        <v>H</v>
      </c>
      <c r="T25" s="1" t="str" cm="1">
        <f t="array" ref="T25">_xlfn.IFS(T$5="","", COUNTIFS('Data Absen'!$A:$A, $A25, 'Data Absen'!$C:$C, $B$3 &amp; "-" &amp; $B$2 &amp; "-" &amp; T$5) &gt; 0, "H",10=10,"A")</f>
        <v>H</v>
      </c>
      <c r="U25" s="1" t="str" cm="1">
        <f t="array" ref="U25">_xlfn.IFS(U$5="","", COUNTIFS('Data Absen'!$A:$A, $A25, 'Data Absen'!$C:$C, $B$3 &amp; "-" &amp; $B$2 &amp; "-" &amp; U$5) &gt; 0, "H",10=10,"A")</f>
        <v>H</v>
      </c>
      <c r="V25" s="1" t="str" cm="1">
        <f t="array" ref="V25">_xlfn.IFS(V$5="","", COUNTIFS('Data Absen'!$A:$A, $A25, 'Data Absen'!$C:$C, $B$3 &amp; "-" &amp; $B$2 &amp; "-" &amp; V$5) &gt; 0, "H",10=10,"A")</f>
        <v>H</v>
      </c>
      <c r="W25" s="1" t="str" cm="1">
        <f t="array" ref="W25">_xlfn.IFS(W$5="","", COUNTIFS('Data Absen'!$A:$A, $A25, 'Data Absen'!$C:$C, $B$3 &amp; "-" &amp; $B$2 &amp; "-" &amp; W$5) &gt; 0, "H",10=10,"A")</f>
        <v>A</v>
      </c>
      <c r="X25" s="1" t="str" cm="1">
        <f t="array" ref="X25">_xlfn.IFS(X$5="","", COUNTIFS('Data Absen'!$A:$A, $A25, 'Data Absen'!$C:$C, $B$3 &amp; "-" &amp; $B$2 &amp; "-" &amp; X$5) &gt; 0, "H",10=10,"A")</f>
        <v>A</v>
      </c>
      <c r="Y25" s="1" t="str" cm="1">
        <f t="array" ref="Y25">_xlfn.IFS(Y$5="","", COUNTIFS('Data Absen'!$A:$A, $A25, 'Data Absen'!$C:$C, $B$3 &amp; "-" &amp; $B$2 &amp; "-" &amp; Y$5) &gt; 0, "H",10=10,"A")</f>
        <v>H</v>
      </c>
      <c r="Z25" s="1" t="str" cm="1">
        <f t="array" ref="Z25">_xlfn.IFS(Z$5="","", COUNTIFS('Data Absen'!$A:$A, $A25, 'Data Absen'!$C:$C, $B$3 &amp; "-" &amp; $B$2 &amp; "-" &amp; Z$5) &gt; 0, "H",10=10,"A")</f>
        <v>H</v>
      </c>
      <c r="AA25" s="1" t="str" cm="1">
        <f t="array" ref="AA25">_xlfn.IFS(AA$5="","", COUNTIFS('Data Absen'!$A:$A, $A25, 'Data Absen'!$C:$C, $B$3 &amp; "-" &amp; $B$2 &amp; "-" &amp; AA$5) &gt; 0, "H",10=10,"A")</f>
        <v>H</v>
      </c>
      <c r="AB25" s="1" t="str" cm="1">
        <f t="array" ref="AB25">_xlfn.IFS(AB$5="","", COUNTIFS('Data Absen'!$A:$A, $A25, 'Data Absen'!$C:$C, $B$3 &amp; "-" &amp; $B$2 &amp; "-" &amp; AB$5) &gt; 0, "H",10=10,"A")</f>
        <v>H</v>
      </c>
      <c r="AC25" s="1" t="str" cm="1">
        <f t="array" ref="AC25">_xlfn.IFS(AC$5="","", COUNTIFS('Data Absen'!$A:$A, $A25, 'Data Absen'!$C:$C, $B$3 &amp; "-" &amp; $B$2 &amp; "-" &amp; AC$5) &gt; 0, "H",10=10,"A")</f>
        <v>H</v>
      </c>
      <c r="AD25" s="1" t="str" cm="1">
        <f t="array" ref="AD25">_xlfn.IFS(AD$5="","", COUNTIFS('Data Absen'!$A:$A, $A25, 'Data Absen'!$C:$C, $B$3 &amp; "-" &amp; $B$2 &amp; "-" &amp; AD$5) &gt; 0, "H",10=10,"A")</f>
        <v>A</v>
      </c>
      <c r="AE25" s="1" t="str" cm="1">
        <f t="array" ref="AE25">_xlfn.IFS(AE$5="","", COUNTIFS('Data Absen'!$A:$A, $A25, 'Data Absen'!$C:$C, $B$3 &amp; "-" &amp; $B$2 &amp; "-" &amp; AE$5) &gt; 0, "H",10=10,"A")</f>
        <v>A</v>
      </c>
      <c r="AF25" s="1" t="str" cm="1">
        <f t="array" ref="AF25">_xlfn.IFS(AF$5="","", COUNTIFS('Data Absen'!$A:$A, $A25, 'Data Absen'!$C:$C, $B$3 &amp; "-" &amp; $B$2 &amp; "-" &amp; AF$5) &gt; 0, "H",10=10,"A")</f>
        <v>A</v>
      </c>
      <c r="AG25" s="1" t="str" cm="1">
        <f t="array" ref="AG25">_xlfn.IFS(AG$5="","", COUNTIFS('Data Absen'!$A:$A, $A25, 'Data Absen'!$C:$C, $B$3 &amp; "-" &amp; $B$2 &amp; "-" &amp; AG$5) &gt; 0, "H",10=10,"A")</f>
        <v>A</v>
      </c>
      <c r="AH25" s="1">
        <f t="shared" si="1"/>
        <v>20</v>
      </c>
      <c r="AI25" s="1">
        <f t="shared" si="1"/>
        <v>0</v>
      </c>
      <c r="AJ25" s="1">
        <f t="shared" si="1"/>
        <v>0</v>
      </c>
      <c r="AK25" s="1">
        <f t="shared" si="1"/>
        <v>10</v>
      </c>
    </row>
    <row r="26" spans="1:37" x14ac:dyDescent="0.25">
      <c r="A26" s="2" t="str">
        <f>'Data Siswa'!A22</f>
        <v>21</v>
      </c>
      <c r="B26" s="2" t="str">
        <f>'Data Siswa'!B22</f>
        <v>Umar Bakri</v>
      </c>
      <c r="C26" s="1" t="str" cm="1">
        <f t="array" ref="C26">_xlfn.IFS(C$5="","", COUNTIFS('Data Absen'!$A:$A, $A26, 'Data Absen'!$C:$C, $B$3 &amp; "-" &amp; $B$2 &amp; "-" &amp; C$5) &gt; 0, "H",10=10,"A")</f>
        <v>A</v>
      </c>
      <c r="D26" s="1" t="str" cm="1">
        <f t="array" ref="D26">_xlfn.IFS(D$5="","", COUNTIFS('Data Absen'!$A:$A, $A26, 'Data Absen'!$C:$C, $B$3 &amp; "-" &amp; $B$2 &amp; "-" &amp; D$5) &gt; 0, "H",10=10,"A")</f>
        <v>H</v>
      </c>
      <c r="E26" s="1" t="str" cm="1">
        <f t="array" ref="E26">_xlfn.IFS(E$5="","", COUNTIFS('Data Absen'!$A:$A, $A26, 'Data Absen'!$C:$C, $B$3 &amp; "-" &amp; $B$2 &amp; "-" &amp; E$5) &gt; 0, "H",10=10,"A")</f>
        <v>H</v>
      </c>
      <c r="F26" s="1" t="str" cm="1">
        <f t="array" ref="F26">_xlfn.IFS(F$5="","", COUNTIFS('Data Absen'!$A:$A, $A26, 'Data Absen'!$C:$C, $B$3 &amp; "-" &amp; $B$2 &amp; "-" &amp; F$5) &gt; 0, "H",10=10,"A")</f>
        <v>H</v>
      </c>
      <c r="G26" s="1" t="str" cm="1">
        <f t="array" ref="G26">_xlfn.IFS(G$5="","", COUNTIFS('Data Absen'!$A:$A, $A26, 'Data Absen'!$C:$C, $B$3 &amp; "-" &amp; $B$2 &amp; "-" &amp; G$5) &gt; 0, "H",10=10,"A")</f>
        <v>H</v>
      </c>
      <c r="H26" s="1" t="str" cm="1">
        <f t="array" ref="H26">_xlfn.IFS(H$5="","", COUNTIFS('Data Absen'!$A:$A, $A26, 'Data Absen'!$C:$C, $B$3 &amp; "-" &amp; $B$2 &amp; "-" &amp; H$5) &gt; 0, "H",10=10,"A")</f>
        <v>H</v>
      </c>
      <c r="I26" s="1" t="str" cm="1">
        <f t="array" ref="I26">_xlfn.IFS(I$5="","", COUNTIFS('Data Absen'!$A:$A, $A26, 'Data Absen'!$C:$C, $B$3 &amp; "-" &amp; $B$2 &amp; "-" &amp; I$5) &gt; 0, "H",10=10,"A")</f>
        <v>A</v>
      </c>
      <c r="J26" s="1" t="str" cm="1">
        <f t="array" ref="J26">_xlfn.IFS(J$5="","", COUNTIFS('Data Absen'!$A:$A, $A26, 'Data Absen'!$C:$C, $B$3 &amp; "-" &amp; $B$2 &amp; "-" &amp; J$5) &gt; 0, "H",10=10,"A")</f>
        <v/>
      </c>
      <c r="K26" s="1" t="str" cm="1">
        <f t="array" ref="K26">_xlfn.IFS(K$5="","", COUNTIFS('Data Absen'!$A:$A, $A26, 'Data Absen'!$C:$C, $B$3 &amp; "-" &amp; $B$2 &amp; "-" &amp; K$5) &gt; 0, "H",10=10,"A")</f>
        <v>H</v>
      </c>
      <c r="L26" s="1" t="str" cm="1">
        <f t="array" ref="L26">_xlfn.IFS(L$5="","", COUNTIFS('Data Absen'!$A:$A, $A26, 'Data Absen'!$C:$C, $B$3 &amp; "-" &amp; $B$2 &amp; "-" &amp; L$5) &gt; 0, "H",10=10,"A")</f>
        <v>H</v>
      </c>
      <c r="M26" s="1" t="str" cm="1">
        <f t="array" ref="M26">_xlfn.IFS(M$5="","", COUNTIFS('Data Absen'!$A:$A, $A26, 'Data Absen'!$C:$C, $B$3 &amp; "-" &amp; $B$2 &amp; "-" &amp; M$5) &gt; 0, "H",10=10,"A")</f>
        <v>H</v>
      </c>
      <c r="N26" s="1" t="str" cm="1">
        <f t="array" ref="N26">_xlfn.IFS(N$5="","", COUNTIFS('Data Absen'!$A:$A, $A26, 'Data Absen'!$C:$C, $B$3 &amp; "-" &amp; $B$2 &amp; "-" &amp; N$5) &gt; 0, "H",10=10,"A")</f>
        <v>H</v>
      </c>
      <c r="O26" s="1" t="str" cm="1">
        <f t="array" ref="O26">_xlfn.IFS(O$5="","", COUNTIFS('Data Absen'!$A:$A, $A26, 'Data Absen'!$C:$C, $B$3 &amp; "-" &amp; $B$2 &amp; "-" &amp; O$5) &gt; 0, "H",10=10,"A")</f>
        <v>H</v>
      </c>
      <c r="P26" s="1" t="str" cm="1">
        <f t="array" ref="P26">_xlfn.IFS(P$5="","", COUNTIFS('Data Absen'!$A:$A, $A26, 'Data Absen'!$C:$C, $B$3 &amp; "-" &amp; $B$2 &amp; "-" &amp; P$5) &gt; 0, "H",10=10,"A")</f>
        <v>A</v>
      </c>
      <c r="Q26" s="1" t="str" cm="1">
        <f t="array" ref="Q26">_xlfn.IFS(Q$5="","", COUNTIFS('Data Absen'!$A:$A, $A26, 'Data Absen'!$C:$C, $B$3 &amp; "-" &amp; $B$2 &amp; "-" &amp; Q$5) &gt; 0, "H",10=10,"A")</f>
        <v>A</v>
      </c>
      <c r="R26" s="1" t="str" cm="1">
        <f t="array" ref="R26">_xlfn.IFS(R$5="","", COUNTIFS('Data Absen'!$A:$A, $A26, 'Data Absen'!$C:$C, $B$3 &amp; "-" &amp; $B$2 &amp; "-" &amp; R$5) &gt; 0, "H",10=10,"A")</f>
        <v>H</v>
      </c>
      <c r="S26" s="1" t="str" cm="1">
        <f t="array" ref="S26">_xlfn.IFS(S$5="","", COUNTIFS('Data Absen'!$A:$A, $A26, 'Data Absen'!$C:$C, $B$3 &amp; "-" &amp; $B$2 &amp; "-" &amp; S$5) &gt; 0, "H",10=10,"A")</f>
        <v>H</v>
      </c>
      <c r="T26" s="1" t="str" cm="1">
        <f t="array" ref="T26">_xlfn.IFS(T$5="","", COUNTIFS('Data Absen'!$A:$A, $A26, 'Data Absen'!$C:$C, $B$3 &amp; "-" &amp; $B$2 &amp; "-" &amp; T$5) &gt; 0, "H",10=10,"A")</f>
        <v>H</v>
      </c>
      <c r="U26" s="1" t="str" cm="1">
        <f t="array" ref="U26">_xlfn.IFS(U$5="","", COUNTIFS('Data Absen'!$A:$A, $A26, 'Data Absen'!$C:$C, $B$3 &amp; "-" &amp; $B$2 &amp; "-" &amp; U$5) &gt; 0, "H",10=10,"A")</f>
        <v>H</v>
      </c>
      <c r="V26" s="1" t="str" cm="1">
        <f t="array" ref="V26">_xlfn.IFS(V$5="","", COUNTIFS('Data Absen'!$A:$A, $A26, 'Data Absen'!$C:$C, $B$3 &amp; "-" &amp; $B$2 &amp; "-" &amp; V$5) &gt; 0, "H",10=10,"A")</f>
        <v>H</v>
      </c>
      <c r="W26" s="1" t="str" cm="1">
        <f t="array" ref="W26">_xlfn.IFS(W$5="","", COUNTIFS('Data Absen'!$A:$A, $A26, 'Data Absen'!$C:$C, $B$3 &amp; "-" &amp; $B$2 &amp; "-" &amp; W$5) &gt; 0, "H",10=10,"A")</f>
        <v>A</v>
      </c>
      <c r="X26" s="1" t="str" cm="1">
        <f t="array" ref="X26">_xlfn.IFS(X$5="","", COUNTIFS('Data Absen'!$A:$A, $A26, 'Data Absen'!$C:$C, $B$3 &amp; "-" &amp; $B$2 &amp; "-" &amp; X$5) &gt; 0, "H",10=10,"A")</f>
        <v>A</v>
      </c>
      <c r="Y26" s="1" t="str" cm="1">
        <f t="array" ref="Y26">_xlfn.IFS(Y$5="","", COUNTIFS('Data Absen'!$A:$A, $A26, 'Data Absen'!$C:$C, $B$3 &amp; "-" &amp; $B$2 &amp; "-" &amp; Y$5) &gt; 0, "H",10=10,"A")</f>
        <v>A</v>
      </c>
      <c r="Z26" s="1" t="str" cm="1">
        <f t="array" ref="Z26">_xlfn.IFS(Z$5="","", COUNTIFS('Data Absen'!$A:$A, $A26, 'Data Absen'!$C:$C, $B$3 &amp; "-" &amp; $B$2 &amp; "-" &amp; Z$5) &gt; 0, "H",10=10,"A")</f>
        <v>H</v>
      </c>
      <c r="AA26" s="1" t="str" cm="1">
        <f t="array" ref="AA26">_xlfn.IFS(AA$5="","", COUNTIFS('Data Absen'!$A:$A, $A26, 'Data Absen'!$C:$C, $B$3 &amp; "-" &amp; $B$2 &amp; "-" &amp; AA$5) &gt; 0, "H",10=10,"A")</f>
        <v>H</v>
      </c>
      <c r="AB26" s="1" t="str" cm="1">
        <f t="array" ref="AB26">_xlfn.IFS(AB$5="","", COUNTIFS('Data Absen'!$A:$A, $A26, 'Data Absen'!$C:$C, $B$3 &amp; "-" &amp; $B$2 &amp; "-" &amp; AB$5) &gt; 0, "H",10=10,"A")</f>
        <v>H</v>
      </c>
      <c r="AC26" s="1" t="str" cm="1">
        <f t="array" ref="AC26">_xlfn.IFS(AC$5="","", COUNTIFS('Data Absen'!$A:$A, $A26, 'Data Absen'!$C:$C, $B$3 &amp; "-" &amp; $B$2 &amp; "-" &amp; AC$5) &gt; 0, "H",10=10,"A")</f>
        <v>H</v>
      </c>
      <c r="AD26" s="1" t="str" cm="1">
        <f t="array" ref="AD26">_xlfn.IFS(AD$5="","", COUNTIFS('Data Absen'!$A:$A, $A26, 'Data Absen'!$C:$C, $B$3 &amp; "-" &amp; $B$2 &amp; "-" &amp; AD$5) &gt; 0, "H",10=10,"A")</f>
        <v>A</v>
      </c>
      <c r="AE26" s="1" t="str" cm="1">
        <f t="array" ref="AE26">_xlfn.IFS(AE$5="","", COUNTIFS('Data Absen'!$A:$A, $A26, 'Data Absen'!$C:$C, $B$3 &amp; "-" &amp; $B$2 &amp; "-" &amp; AE$5) &gt; 0, "H",10=10,"A")</f>
        <v>A</v>
      </c>
      <c r="AF26" s="1" t="str" cm="1">
        <f t="array" ref="AF26">_xlfn.IFS(AF$5="","", COUNTIFS('Data Absen'!$A:$A, $A26, 'Data Absen'!$C:$C, $B$3 &amp; "-" &amp; $B$2 &amp; "-" &amp; AF$5) &gt; 0, "H",10=10,"A")</f>
        <v>H</v>
      </c>
      <c r="AG26" s="1" t="str" cm="1">
        <f t="array" ref="AG26">_xlfn.IFS(AG$5="","", COUNTIFS('Data Absen'!$A:$A, $A26, 'Data Absen'!$C:$C, $B$3 &amp; "-" &amp; $B$2 &amp; "-" &amp; AG$5) &gt; 0, "H",10=10,"A")</f>
        <v>H</v>
      </c>
      <c r="AH26" s="1">
        <f t="shared" si="1"/>
        <v>21</v>
      </c>
      <c r="AI26" s="1">
        <f t="shared" si="1"/>
        <v>0</v>
      </c>
      <c r="AJ26" s="1">
        <f t="shared" si="1"/>
        <v>0</v>
      </c>
      <c r="AK26" s="1">
        <f t="shared" si="1"/>
        <v>9</v>
      </c>
    </row>
    <row r="27" spans="1:37" x14ac:dyDescent="0.25">
      <c r="A27" s="2" t="str">
        <f>'Data Siswa'!A23</f>
        <v>22</v>
      </c>
      <c r="B27" s="2" t="str">
        <f>'Data Siswa'!B23</f>
        <v>Vania Larissa</v>
      </c>
      <c r="C27" s="1" t="str" cm="1">
        <f t="array" ref="C27">_xlfn.IFS(C$5="","", COUNTIFS('Data Absen'!$A:$A, $A27, 'Data Absen'!$C:$C, $B$3 &amp; "-" &amp; $B$2 &amp; "-" &amp; C$5) &gt; 0, "H",10=10,"A")</f>
        <v>A</v>
      </c>
      <c r="D27" s="1" t="str" cm="1">
        <f t="array" ref="D27">_xlfn.IFS(D$5="","", COUNTIFS('Data Absen'!$A:$A, $A27, 'Data Absen'!$C:$C, $B$3 &amp; "-" &amp; $B$2 &amp; "-" &amp; D$5) &gt; 0, "H",10=10,"A")</f>
        <v>H</v>
      </c>
      <c r="E27" s="1" t="str" cm="1">
        <f t="array" ref="E27">_xlfn.IFS(E$5="","", COUNTIFS('Data Absen'!$A:$A, $A27, 'Data Absen'!$C:$C, $B$3 &amp; "-" &amp; $B$2 &amp; "-" &amp; E$5) &gt; 0, "H",10=10,"A")</f>
        <v>H</v>
      </c>
      <c r="F27" s="1" t="str" cm="1">
        <f t="array" ref="F27">_xlfn.IFS(F$5="","", COUNTIFS('Data Absen'!$A:$A, $A27, 'Data Absen'!$C:$C, $B$3 &amp; "-" &amp; $B$2 &amp; "-" &amp; F$5) &gt; 0, "H",10=10,"A")</f>
        <v>H</v>
      </c>
      <c r="G27" s="1" t="str" cm="1">
        <f t="array" ref="G27">_xlfn.IFS(G$5="","", COUNTIFS('Data Absen'!$A:$A, $A27, 'Data Absen'!$C:$C, $B$3 &amp; "-" &amp; $B$2 &amp; "-" &amp; G$5) &gt; 0, "H",10=10,"A")</f>
        <v>H</v>
      </c>
      <c r="H27" s="1" t="str" cm="1">
        <f t="array" ref="H27">_xlfn.IFS(H$5="","", COUNTIFS('Data Absen'!$A:$A, $A27, 'Data Absen'!$C:$C, $B$3 &amp; "-" &amp; $B$2 &amp; "-" &amp; H$5) &gt; 0, "H",10=10,"A")</f>
        <v>H</v>
      </c>
      <c r="I27" s="1" t="str" cm="1">
        <f t="array" ref="I27">_xlfn.IFS(I$5="","", COUNTIFS('Data Absen'!$A:$A, $A27, 'Data Absen'!$C:$C, $B$3 &amp; "-" &amp; $B$2 &amp; "-" &amp; I$5) &gt; 0, "H",10=10,"A")</f>
        <v>A</v>
      </c>
      <c r="J27" s="1" t="str" cm="1">
        <f t="array" ref="J27">_xlfn.IFS(J$5="","", COUNTIFS('Data Absen'!$A:$A, $A27, 'Data Absen'!$C:$C, $B$3 &amp; "-" &amp; $B$2 &amp; "-" &amp; J$5) &gt; 0, "H",10=10,"A")</f>
        <v/>
      </c>
      <c r="K27" s="1" t="str" cm="1">
        <f t="array" ref="K27">_xlfn.IFS(K$5="","", COUNTIFS('Data Absen'!$A:$A, $A27, 'Data Absen'!$C:$C, $B$3 &amp; "-" &amp; $B$2 &amp; "-" &amp; K$5) &gt; 0, "H",10=10,"A")</f>
        <v>H</v>
      </c>
      <c r="L27" s="1" t="str" cm="1">
        <f t="array" ref="L27">_xlfn.IFS(L$5="","", COUNTIFS('Data Absen'!$A:$A, $A27, 'Data Absen'!$C:$C, $B$3 &amp; "-" &amp; $B$2 &amp; "-" &amp; L$5) &gt; 0, "H",10=10,"A")</f>
        <v>H</v>
      </c>
      <c r="M27" s="1" t="str" cm="1">
        <f t="array" ref="M27">_xlfn.IFS(M$5="","", COUNTIFS('Data Absen'!$A:$A, $A27, 'Data Absen'!$C:$C, $B$3 &amp; "-" &amp; $B$2 &amp; "-" &amp; M$5) &gt; 0, "H",10=10,"A")</f>
        <v>H</v>
      </c>
      <c r="N27" s="1" t="str" cm="1">
        <f t="array" ref="N27">_xlfn.IFS(N$5="","", COUNTIFS('Data Absen'!$A:$A, $A27, 'Data Absen'!$C:$C, $B$3 &amp; "-" &amp; $B$2 &amp; "-" &amp; N$5) &gt; 0, "H",10=10,"A")</f>
        <v>H</v>
      </c>
      <c r="O27" s="1" t="str" cm="1">
        <f t="array" ref="O27">_xlfn.IFS(O$5="","", COUNTIFS('Data Absen'!$A:$A, $A27, 'Data Absen'!$C:$C, $B$3 &amp; "-" &amp; $B$2 &amp; "-" &amp; O$5) &gt; 0, "H",10=10,"A")</f>
        <v>H</v>
      </c>
      <c r="P27" s="1" t="str" cm="1">
        <f t="array" ref="P27">_xlfn.IFS(P$5="","", COUNTIFS('Data Absen'!$A:$A, $A27, 'Data Absen'!$C:$C, $B$3 &amp; "-" &amp; $B$2 &amp; "-" &amp; P$5) &gt; 0, "H",10=10,"A")</f>
        <v>A</v>
      </c>
      <c r="Q27" s="1" t="str" cm="1">
        <f t="array" ref="Q27">_xlfn.IFS(Q$5="","", COUNTIFS('Data Absen'!$A:$A, $A27, 'Data Absen'!$C:$C, $B$3 &amp; "-" &amp; $B$2 &amp; "-" &amp; Q$5) &gt; 0, "H",10=10,"A")</f>
        <v>A</v>
      </c>
      <c r="R27" s="1" t="str" cm="1">
        <f t="array" ref="R27">_xlfn.IFS(R$5="","", COUNTIFS('Data Absen'!$A:$A, $A27, 'Data Absen'!$C:$C, $B$3 &amp; "-" &amp; $B$2 &amp; "-" &amp; R$5) &gt; 0, "H",10=10,"A")</f>
        <v>H</v>
      </c>
      <c r="S27" s="1" t="str" cm="1">
        <f t="array" ref="S27">_xlfn.IFS(S$5="","", COUNTIFS('Data Absen'!$A:$A, $A27, 'Data Absen'!$C:$C, $B$3 &amp; "-" &amp; $B$2 &amp; "-" &amp; S$5) &gt; 0, "H",10=10,"A")</f>
        <v>H</v>
      </c>
      <c r="T27" s="1" t="str" cm="1">
        <f t="array" ref="T27">_xlfn.IFS(T$5="","", COUNTIFS('Data Absen'!$A:$A, $A27, 'Data Absen'!$C:$C, $B$3 &amp; "-" &amp; $B$2 &amp; "-" &amp; T$5) &gt; 0, "H",10=10,"A")</f>
        <v>H</v>
      </c>
      <c r="U27" s="1" t="str" cm="1">
        <f t="array" ref="U27">_xlfn.IFS(U$5="","", COUNTIFS('Data Absen'!$A:$A, $A27, 'Data Absen'!$C:$C, $B$3 &amp; "-" &amp; $B$2 &amp; "-" &amp; U$5) &gt; 0, "H",10=10,"A")</f>
        <v>A</v>
      </c>
      <c r="V27" s="1" t="str" cm="1">
        <f t="array" ref="V27">_xlfn.IFS(V$5="","", COUNTIFS('Data Absen'!$A:$A, $A27, 'Data Absen'!$C:$C, $B$3 &amp; "-" &amp; $B$2 &amp; "-" &amp; V$5) &gt; 0, "H",10=10,"A")</f>
        <v>H</v>
      </c>
      <c r="W27" s="1" t="str" cm="1">
        <f t="array" ref="W27">_xlfn.IFS(W$5="","", COUNTIFS('Data Absen'!$A:$A, $A27, 'Data Absen'!$C:$C, $B$3 &amp; "-" &amp; $B$2 &amp; "-" &amp; W$5) &gt; 0, "H",10=10,"A")</f>
        <v>A</v>
      </c>
      <c r="X27" s="1" t="str" cm="1">
        <f t="array" ref="X27">_xlfn.IFS(X$5="","", COUNTIFS('Data Absen'!$A:$A, $A27, 'Data Absen'!$C:$C, $B$3 &amp; "-" &amp; $B$2 &amp; "-" &amp; X$5) &gt; 0, "H",10=10,"A")</f>
        <v>A</v>
      </c>
      <c r="Y27" s="1" t="str" cm="1">
        <f t="array" ref="Y27">_xlfn.IFS(Y$5="","", COUNTIFS('Data Absen'!$A:$A, $A27, 'Data Absen'!$C:$C, $B$3 &amp; "-" &amp; $B$2 &amp; "-" &amp; Y$5) &gt; 0, "H",10=10,"A")</f>
        <v>H</v>
      </c>
      <c r="Z27" s="1" t="str" cm="1">
        <f t="array" ref="Z27">_xlfn.IFS(Z$5="","", COUNTIFS('Data Absen'!$A:$A, $A27, 'Data Absen'!$C:$C, $B$3 &amp; "-" &amp; $B$2 &amp; "-" &amp; Z$5) &gt; 0, "H",10=10,"A")</f>
        <v>H</v>
      </c>
      <c r="AA27" s="1" t="str" cm="1">
        <f t="array" ref="AA27">_xlfn.IFS(AA$5="","", COUNTIFS('Data Absen'!$A:$A, $A27, 'Data Absen'!$C:$C, $B$3 &amp; "-" &amp; $B$2 &amp; "-" &amp; AA$5) &gt; 0, "H",10=10,"A")</f>
        <v>H</v>
      </c>
      <c r="AB27" s="1" t="str" cm="1">
        <f t="array" ref="AB27">_xlfn.IFS(AB$5="","", COUNTIFS('Data Absen'!$A:$A, $A27, 'Data Absen'!$C:$C, $B$3 &amp; "-" &amp; $B$2 &amp; "-" &amp; AB$5) &gt; 0, "H",10=10,"A")</f>
        <v>H</v>
      </c>
      <c r="AC27" s="1" t="str" cm="1">
        <f t="array" ref="AC27">_xlfn.IFS(AC$5="","", COUNTIFS('Data Absen'!$A:$A, $A27, 'Data Absen'!$C:$C, $B$3 &amp; "-" &amp; $B$2 &amp; "-" &amp; AC$5) &gt; 0, "H",10=10,"A")</f>
        <v>A</v>
      </c>
      <c r="AD27" s="1" t="str" cm="1">
        <f t="array" ref="AD27">_xlfn.IFS(AD$5="","", COUNTIFS('Data Absen'!$A:$A, $A27, 'Data Absen'!$C:$C, $B$3 &amp; "-" &amp; $B$2 &amp; "-" &amp; AD$5) &gt; 0, "H",10=10,"A")</f>
        <v>A</v>
      </c>
      <c r="AE27" s="1" t="str" cm="1">
        <f t="array" ref="AE27">_xlfn.IFS(AE$5="","", COUNTIFS('Data Absen'!$A:$A, $A27, 'Data Absen'!$C:$C, $B$3 &amp; "-" &amp; $B$2 &amp; "-" &amp; AE$5) &gt; 0, "H",10=10,"A")</f>
        <v>A</v>
      </c>
      <c r="AF27" s="1" t="str" cm="1">
        <f t="array" ref="AF27">_xlfn.IFS(AF$5="","", COUNTIFS('Data Absen'!$A:$A, $A27, 'Data Absen'!$C:$C, $B$3 &amp; "-" &amp; $B$2 &amp; "-" &amp; AF$5) &gt; 0, "H",10=10,"A")</f>
        <v>H</v>
      </c>
      <c r="AG27" s="1" t="str" cm="1">
        <f t="array" ref="AG27">_xlfn.IFS(AG$5="","", COUNTIFS('Data Absen'!$A:$A, $A27, 'Data Absen'!$C:$C, $B$3 &amp; "-" &amp; $B$2 &amp; "-" &amp; AG$5) &gt; 0, "H",10=10,"A")</f>
        <v>H</v>
      </c>
      <c r="AH27" s="1">
        <f t="shared" si="1"/>
        <v>20</v>
      </c>
      <c r="AI27" s="1">
        <f t="shared" si="1"/>
        <v>0</v>
      </c>
      <c r="AJ27" s="1">
        <f t="shared" si="1"/>
        <v>0</v>
      </c>
      <c r="AK27" s="1">
        <f t="shared" si="1"/>
        <v>10</v>
      </c>
    </row>
    <row r="28" spans="1:37" x14ac:dyDescent="0.25">
      <c r="A28" s="2" t="str">
        <f>'Data Siswa'!A24</f>
        <v>23</v>
      </c>
      <c r="B28" s="2" t="str">
        <f>'Data Siswa'!B24</f>
        <v>Wulan Guritno</v>
      </c>
      <c r="C28" s="1" t="str" cm="1">
        <f t="array" ref="C28">_xlfn.IFS(C$5="","", COUNTIFS('Data Absen'!$A:$A, $A28, 'Data Absen'!$C:$C, $B$3 &amp; "-" &amp; $B$2 &amp; "-" &amp; C$5) &gt; 0, "H",10=10,"A")</f>
        <v>A</v>
      </c>
      <c r="D28" s="1" t="str" cm="1">
        <f t="array" ref="D28">_xlfn.IFS(D$5="","", COUNTIFS('Data Absen'!$A:$A, $A28, 'Data Absen'!$C:$C, $B$3 &amp; "-" &amp; $B$2 &amp; "-" &amp; D$5) &gt; 0, "H",10=10,"A")</f>
        <v>H</v>
      </c>
      <c r="E28" s="1" t="str" cm="1">
        <f t="array" ref="E28">_xlfn.IFS(E$5="","", COUNTIFS('Data Absen'!$A:$A, $A28, 'Data Absen'!$C:$C, $B$3 &amp; "-" &amp; $B$2 &amp; "-" &amp; E$5) &gt; 0, "H",10=10,"A")</f>
        <v>H</v>
      </c>
      <c r="F28" s="1" t="str" cm="1">
        <f t="array" ref="F28">_xlfn.IFS(F$5="","", COUNTIFS('Data Absen'!$A:$A, $A28, 'Data Absen'!$C:$C, $B$3 &amp; "-" &amp; $B$2 &amp; "-" &amp; F$5) &gt; 0, "H",10=10,"A")</f>
        <v>H</v>
      </c>
      <c r="G28" s="1" t="str" cm="1">
        <f t="array" ref="G28">_xlfn.IFS(G$5="","", COUNTIFS('Data Absen'!$A:$A, $A28, 'Data Absen'!$C:$C, $B$3 &amp; "-" &amp; $B$2 &amp; "-" &amp; G$5) &gt; 0, "H",10=10,"A")</f>
        <v>H</v>
      </c>
      <c r="H28" s="1" t="str" cm="1">
        <f t="array" ref="H28">_xlfn.IFS(H$5="","", COUNTIFS('Data Absen'!$A:$A, $A28, 'Data Absen'!$C:$C, $B$3 &amp; "-" &amp; $B$2 &amp; "-" &amp; H$5) &gt; 0, "H",10=10,"A")</f>
        <v>H</v>
      </c>
      <c r="I28" s="1" t="str" cm="1">
        <f t="array" ref="I28">_xlfn.IFS(I$5="","", COUNTIFS('Data Absen'!$A:$A, $A28, 'Data Absen'!$C:$C, $B$3 &amp; "-" &amp; $B$2 &amp; "-" &amp; I$5) &gt; 0, "H",10=10,"A")</f>
        <v>A</v>
      </c>
      <c r="J28" s="1" t="str" cm="1">
        <f t="array" ref="J28">_xlfn.IFS(J$5="","", COUNTIFS('Data Absen'!$A:$A, $A28, 'Data Absen'!$C:$C, $B$3 &amp; "-" &amp; $B$2 &amp; "-" &amp; J$5) &gt; 0, "H",10=10,"A")</f>
        <v/>
      </c>
      <c r="K28" s="1" t="str" cm="1">
        <f t="array" ref="K28">_xlfn.IFS(K$5="","", COUNTIFS('Data Absen'!$A:$A, $A28, 'Data Absen'!$C:$C, $B$3 &amp; "-" &amp; $B$2 &amp; "-" &amp; K$5) &gt; 0, "H",10=10,"A")</f>
        <v>H</v>
      </c>
      <c r="L28" s="1" t="str" cm="1">
        <f t="array" ref="L28">_xlfn.IFS(L$5="","", COUNTIFS('Data Absen'!$A:$A, $A28, 'Data Absen'!$C:$C, $B$3 &amp; "-" &amp; $B$2 &amp; "-" &amp; L$5) &gt; 0, "H",10=10,"A")</f>
        <v>A</v>
      </c>
      <c r="M28" s="1" t="str" cm="1">
        <f t="array" ref="M28">_xlfn.IFS(M$5="","", COUNTIFS('Data Absen'!$A:$A, $A28, 'Data Absen'!$C:$C, $B$3 &amp; "-" &amp; $B$2 &amp; "-" &amp; M$5) &gt; 0, "H",10=10,"A")</f>
        <v>H</v>
      </c>
      <c r="N28" s="1" t="str" cm="1">
        <f t="array" ref="N28">_xlfn.IFS(N$5="","", COUNTIFS('Data Absen'!$A:$A, $A28, 'Data Absen'!$C:$C, $B$3 &amp; "-" &amp; $B$2 &amp; "-" &amp; N$5) &gt; 0, "H",10=10,"A")</f>
        <v>H</v>
      </c>
      <c r="O28" s="1" t="str" cm="1">
        <f t="array" ref="O28">_xlfn.IFS(O$5="","", COUNTIFS('Data Absen'!$A:$A, $A28, 'Data Absen'!$C:$C, $B$3 &amp; "-" &amp; $B$2 &amp; "-" &amp; O$5) &gt; 0, "H",10=10,"A")</f>
        <v>H</v>
      </c>
      <c r="P28" s="1" t="str" cm="1">
        <f t="array" ref="P28">_xlfn.IFS(P$5="","", COUNTIFS('Data Absen'!$A:$A, $A28, 'Data Absen'!$C:$C, $B$3 &amp; "-" &amp; $B$2 &amp; "-" &amp; P$5) &gt; 0, "H",10=10,"A")</f>
        <v>A</v>
      </c>
      <c r="Q28" s="1" t="str" cm="1">
        <f t="array" ref="Q28">_xlfn.IFS(Q$5="","", COUNTIFS('Data Absen'!$A:$A, $A28, 'Data Absen'!$C:$C, $B$3 &amp; "-" &amp; $B$2 &amp; "-" &amp; Q$5) &gt; 0, "H",10=10,"A")</f>
        <v>A</v>
      </c>
      <c r="R28" s="1" t="str" cm="1">
        <f t="array" ref="R28">_xlfn.IFS(R$5="","", COUNTIFS('Data Absen'!$A:$A, $A28, 'Data Absen'!$C:$C, $B$3 &amp; "-" &amp; $B$2 &amp; "-" &amp; R$5) &gt; 0, "H",10=10,"A")</f>
        <v>H</v>
      </c>
      <c r="S28" s="1" t="str" cm="1">
        <f t="array" ref="S28">_xlfn.IFS(S$5="","", COUNTIFS('Data Absen'!$A:$A, $A28, 'Data Absen'!$C:$C, $B$3 &amp; "-" &amp; $B$2 &amp; "-" &amp; S$5) &gt; 0, "H",10=10,"A")</f>
        <v>H</v>
      </c>
      <c r="T28" s="1" t="str" cm="1">
        <f t="array" ref="T28">_xlfn.IFS(T$5="","", COUNTIFS('Data Absen'!$A:$A, $A28, 'Data Absen'!$C:$C, $B$3 &amp; "-" &amp; $B$2 &amp; "-" &amp; T$5) &gt; 0, "H",10=10,"A")</f>
        <v>H</v>
      </c>
      <c r="U28" s="1" t="str" cm="1">
        <f t="array" ref="U28">_xlfn.IFS(U$5="","", COUNTIFS('Data Absen'!$A:$A, $A28, 'Data Absen'!$C:$C, $B$3 &amp; "-" &amp; $B$2 &amp; "-" &amp; U$5) &gt; 0, "H",10=10,"A")</f>
        <v>H</v>
      </c>
      <c r="V28" s="1" t="str" cm="1">
        <f t="array" ref="V28">_xlfn.IFS(V$5="","", COUNTIFS('Data Absen'!$A:$A, $A28, 'Data Absen'!$C:$C, $B$3 &amp; "-" &amp; $B$2 &amp; "-" &amp; V$5) &gt; 0, "H",10=10,"A")</f>
        <v>H</v>
      </c>
      <c r="W28" s="1" t="str" cm="1">
        <f t="array" ref="W28">_xlfn.IFS(W$5="","", COUNTIFS('Data Absen'!$A:$A, $A28, 'Data Absen'!$C:$C, $B$3 &amp; "-" &amp; $B$2 &amp; "-" &amp; W$5) &gt; 0, "H",10=10,"A")</f>
        <v>A</v>
      </c>
      <c r="X28" s="1" t="str" cm="1">
        <f t="array" ref="X28">_xlfn.IFS(X$5="","", COUNTIFS('Data Absen'!$A:$A, $A28, 'Data Absen'!$C:$C, $B$3 &amp; "-" &amp; $B$2 &amp; "-" &amp; X$5) &gt; 0, "H",10=10,"A")</f>
        <v>A</v>
      </c>
      <c r="Y28" s="1" t="str" cm="1">
        <f t="array" ref="Y28">_xlfn.IFS(Y$5="","", COUNTIFS('Data Absen'!$A:$A, $A28, 'Data Absen'!$C:$C, $B$3 &amp; "-" &amp; $B$2 &amp; "-" &amp; Y$5) &gt; 0, "H",10=10,"A")</f>
        <v>H</v>
      </c>
      <c r="Z28" s="1" t="str" cm="1">
        <f t="array" ref="Z28">_xlfn.IFS(Z$5="","", COUNTIFS('Data Absen'!$A:$A, $A28, 'Data Absen'!$C:$C, $B$3 &amp; "-" &amp; $B$2 &amp; "-" &amp; Z$5) &gt; 0, "H",10=10,"A")</f>
        <v>H</v>
      </c>
      <c r="AA28" s="1" t="str" cm="1">
        <f t="array" ref="AA28">_xlfn.IFS(AA$5="","", COUNTIFS('Data Absen'!$A:$A, $A28, 'Data Absen'!$C:$C, $B$3 &amp; "-" &amp; $B$2 &amp; "-" &amp; AA$5) &gt; 0, "H",10=10,"A")</f>
        <v>H</v>
      </c>
      <c r="AB28" s="1" t="str" cm="1">
        <f t="array" ref="AB28">_xlfn.IFS(AB$5="","", COUNTIFS('Data Absen'!$A:$A, $A28, 'Data Absen'!$C:$C, $B$3 &amp; "-" &amp; $B$2 &amp; "-" &amp; AB$5) &gt; 0, "H",10=10,"A")</f>
        <v>H</v>
      </c>
      <c r="AC28" s="1" t="str" cm="1">
        <f t="array" ref="AC28">_xlfn.IFS(AC$5="","", COUNTIFS('Data Absen'!$A:$A, $A28, 'Data Absen'!$C:$C, $B$3 &amp; "-" &amp; $B$2 &amp; "-" &amp; AC$5) &gt; 0, "H",10=10,"A")</f>
        <v>H</v>
      </c>
      <c r="AD28" s="1" t="str" cm="1">
        <f t="array" ref="AD28">_xlfn.IFS(AD$5="","", COUNTIFS('Data Absen'!$A:$A, $A28, 'Data Absen'!$C:$C, $B$3 &amp; "-" &amp; $B$2 &amp; "-" &amp; AD$5) &gt; 0, "H",10=10,"A")</f>
        <v>A</v>
      </c>
      <c r="AE28" s="1" t="str" cm="1">
        <f t="array" ref="AE28">_xlfn.IFS(AE$5="","", COUNTIFS('Data Absen'!$A:$A, $A28, 'Data Absen'!$C:$C, $B$3 &amp; "-" &amp; $B$2 &amp; "-" &amp; AE$5) &gt; 0, "H",10=10,"A")</f>
        <v>A</v>
      </c>
      <c r="AF28" s="1" t="str" cm="1">
        <f t="array" ref="AF28">_xlfn.IFS(AF$5="","", COUNTIFS('Data Absen'!$A:$A, $A28, 'Data Absen'!$C:$C, $B$3 &amp; "-" &amp; $B$2 &amp; "-" &amp; AF$5) &gt; 0, "H",10=10,"A")</f>
        <v>H</v>
      </c>
      <c r="AG28" s="1" t="str" cm="1">
        <f t="array" ref="AG28">_xlfn.IFS(AG$5="","", COUNTIFS('Data Absen'!$A:$A, $A28, 'Data Absen'!$C:$C, $B$3 &amp; "-" &amp; $B$2 &amp; "-" &amp; AG$5) &gt; 0, "H",10=10,"A")</f>
        <v>H</v>
      </c>
      <c r="AH28" s="1">
        <f t="shared" si="1"/>
        <v>21</v>
      </c>
      <c r="AI28" s="1">
        <f t="shared" si="1"/>
        <v>0</v>
      </c>
      <c r="AJ28" s="1">
        <f t="shared" si="1"/>
        <v>0</v>
      </c>
      <c r="AK28" s="1">
        <f t="shared" si="1"/>
        <v>9</v>
      </c>
    </row>
    <row r="29" spans="1:37" x14ac:dyDescent="0.25">
      <c r="A29" s="2" t="str">
        <f>'Data Siswa'!A25</f>
        <v>24</v>
      </c>
      <c r="B29" s="2" t="str">
        <f>'Data Siswa'!B25</f>
        <v>Xaverius Rio</v>
      </c>
      <c r="C29" s="1" t="str" cm="1">
        <f t="array" ref="C29">_xlfn.IFS(C$5="","", COUNTIFS('Data Absen'!$A:$A, $A29, 'Data Absen'!$C:$C, $B$3 &amp; "-" &amp; $B$2 &amp; "-" &amp; C$5) &gt; 0, "H",10=10,"A")</f>
        <v>A</v>
      </c>
      <c r="D29" s="1" t="str" cm="1">
        <f t="array" ref="D29">_xlfn.IFS(D$5="","", COUNTIFS('Data Absen'!$A:$A, $A29, 'Data Absen'!$C:$C, $B$3 &amp; "-" &amp; $B$2 &amp; "-" &amp; D$5) &gt; 0, "H",10=10,"A")</f>
        <v>H</v>
      </c>
      <c r="E29" s="1" t="str" cm="1">
        <f t="array" ref="E29">_xlfn.IFS(E$5="","", COUNTIFS('Data Absen'!$A:$A, $A29, 'Data Absen'!$C:$C, $B$3 &amp; "-" &amp; $B$2 &amp; "-" &amp; E$5) &gt; 0, "H",10=10,"A")</f>
        <v>H</v>
      </c>
      <c r="F29" s="1" t="str" cm="1">
        <f t="array" ref="F29">_xlfn.IFS(F$5="","", COUNTIFS('Data Absen'!$A:$A, $A29, 'Data Absen'!$C:$C, $B$3 &amp; "-" &amp; $B$2 &amp; "-" &amp; F$5) &gt; 0, "H",10=10,"A")</f>
        <v>H</v>
      </c>
      <c r="G29" s="1" t="str" cm="1">
        <f t="array" ref="G29">_xlfn.IFS(G$5="","", COUNTIFS('Data Absen'!$A:$A, $A29, 'Data Absen'!$C:$C, $B$3 &amp; "-" &amp; $B$2 &amp; "-" &amp; G$5) &gt; 0, "H",10=10,"A")</f>
        <v>H</v>
      </c>
      <c r="H29" s="1" t="str" cm="1">
        <f t="array" ref="H29">_xlfn.IFS(H$5="","", COUNTIFS('Data Absen'!$A:$A, $A29, 'Data Absen'!$C:$C, $B$3 &amp; "-" &amp; $B$2 &amp; "-" &amp; H$5) &gt; 0, "H",10=10,"A")</f>
        <v>H</v>
      </c>
      <c r="I29" s="1" t="str" cm="1">
        <f t="array" ref="I29">_xlfn.IFS(I$5="","", COUNTIFS('Data Absen'!$A:$A, $A29, 'Data Absen'!$C:$C, $B$3 &amp; "-" &amp; $B$2 &amp; "-" &amp; I$5) &gt; 0, "H",10=10,"A")</f>
        <v>A</v>
      </c>
      <c r="J29" s="1" t="str" cm="1">
        <f t="array" ref="J29">_xlfn.IFS(J$5="","", COUNTIFS('Data Absen'!$A:$A, $A29, 'Data Absen'!$C:$C, $B$3 &amp; "-" &amp; $B$2 &amp; "-" &amp; J$5) &gt; 0, "H",10=10,"A")</f>
        <v/>
      </c>
      <c r="K29" s="1" t="str" cm="1">
        <f t="array" ref="K29">_xlfn.IFS(K$5="","", COUNTIFS('Data Absen'!$A:$A, $A29, 'Data Absen'!$C:$C, $B$3 &amp; "-" &amp; $B$2 &amp; "-" &amp; K$5) &gt; 0, "H",10=10,"A")</f>
        <v>H</v>
      </c>
      <c r="L29" s="1" t="str" cm="1">
        <f t="array" ref="L29">_xlfn.IFS(L$5="","", COUNTIFS('Data Absen'!$A:$A, $A29, 'Data Absen'!$C:$C, $B$3 &amp; "-" &amp; $B$2 &amp; "-" &amp; L$5) &gt; 0, "H",10=10,"A")</f>
        <v>H</v>
      </c>
      <c r="M29" s="1" t="str" cm="1">
        <f t="array" ref="M29">_xlfn.IFS(M$5="","", COUNTIFS('Data Absen'!$A:$A, $A29, 'Data Absen'!$C:$C, $B$3 &amp; "-" &amp; $B$2 &amp; "-" &amp; M$5) &gt; 0, "H",10=10,"A")</f>
        <v>H</v>
      </c>
      <c r="N29" s="1" t="str" cm="1">
        <f t="array" ref="N29">_xlfn.IFS(N$5="","", COUNTIFS('Data Absen'!$A:$A, $A29, 'Data Absen'!$C:$C, $B$3 &amp; "-" &amp; $B$2 &amp; "-" &amp; N$5) &gt; 0, "H",10=10,"A")</f>
        <v>H</v>
      </c>
      <c r="O29" s="1" t="str" cm="1">
        <f t="array" ref="O29">_xlfn.IFS(O$5="","", COUNTIFS('Data Absen'!$A:$A, $A29, 'Data Absen'!$C:$C, $B$3 &amp; "-" &amp; $B$2 &amp; "-" &amp; O$5) &gt; 0, "H",10=10,"A")</f>
        <v>H</v>
      </c>
      <c r="P29" s="1" t="str" cm="1">
        <f t="array" ref="P29">_xlfn.IFS(P$5="","", COUNTIFS('Data Absen'!$A:$A, $A29, 'Data Absen'!$C:$C, $B$3 &amp; "-" &amp; $B$2 &amp; "-" &amp; P$5) &gt; 0, "H",10=10,"A")</f>
        <v>A</v>
      </c>
      <c r="Q29" s="1" t="str" cm="1">
        <f t="array" ref="Q29">_xlfn.IFS(Q$5="","", COUNTIFS('Data Absen'!$A:$A, $A29, 'Data Absen'!$C:$C, $B$3 &amp; "-" &amp; $B$2 &amp; "-" &amp; Q$5) &gt; 0, "H",10=10,"A")</f>
        <v>A</v>
      </c>
      <c r="R29" s="1" t="str" cm="1">
        <f t="array" ref="R29">_xlfn.IFS(R$5="","", COUNTIFS('Data Absen'!$A:$A, $A29, 'Data Absen'!$C:$C, $B$3 &amp; "-" &amp; $B$2 &amp; "-" &amp; R$5) &gt; 0, "H",10=10,"A")</f>
        <v>H</v>
      </c>
      <c r="S29" s="1" t="str" cm="1">
        <f t="array" ref="S29">_xlfn.IFS(S$5="","", COUNTIFS('Data Absen'!$A:$A, $A29, 'Data Absen'!$C:$C, $B$3 &amp; "-" &amp; $B$2 &amp; "-" &amp; S$5) &gt; 0, "H",10=10,"A")</f>
        <v>H</v>
      </c>
      <c r="T29" s="1" t="str" cm="1">
        <f t="array" ref="T29">_xlfn.IFS(T$5="","", COUNTIFS('Data Absen'!$A:$A, $A29, 'Data Absen'!$C:$C, $B$3 &amp; "-" &amp; $B$2 &amp; "-" &amp; T$5) &gt; 0, "H",10=10,"A")</f>
        <v>H</v>
      </c>
      <c r="U29" s="1" t="str" cm="1">
        <f t="array" ref="U29">_xlfn.IFS(U$5="","", COUNTIFS('Data Absen'!$A:$A, $A29, 'Data Absen'!$C:$C, $B$3 &amp; "-" &amp; $B$2 &amp; "-" &amp; U$5) &gt; 0, "H",10=10,"A")</f>
        <v>H</v>
      </c>
      <c r="V29" s="1" t="str" cm="1">
        <f t="array" ref="V29">_xlfn.IFS(V$5="","", COUNTIFS('Data Absen'!$A:$A, $A29, 'Data Absen'!$C:$C, $B$3 &amp; "-" &amp; $B$2 &amp; "-" &amp; V$5) &gt; 0, "H",10=10,"A")</f>
        <v>H</v>
      </c>
      <c r="W29" s="1" t="str" cm="1">
        <f t="array" ref="W29">_xlfn.IFS(W$5="","", COUNTIFS('Data Absen'!$A:$A, $A29, 'Data Absen'!$C:$C, $B$3 &amp; "-" &amp; $B$2 &amp; "-" &amp; W$5) &gt; 0, "H",10=10,"A")</f>
        <v>A</v>
      </c>
      <c r="X29" s="1" t="str" cm="1">
        <f t="array" ref="X29">_xlfn.IFS(X$5="","", COUNTIFS('Data Absen'!$A:$A, $A29, 'Data Absen'!$C:$C, $B$3 &amp; "-" &amp; $B$2 &amp; "-" &amp; X$5) &gt; 0, "H",10=10,"A")</f>
        <v>A</v>
      </c>
      <c r="Y29" s="1" t="str" cm="1">
        <f t="array" ref="Y29">_xlfn.IFS(Y$5="","", COUNTIFS('Data Absen'!$A:$A, $A29, 'Data Absen'!$C:$C, $B$3 &amp; "-" &amp; $B$2 &amp; "-" &amp; Y$5) &gt; 0, "H",10=10,"A")</f>
        <v>H</v>
      </c>
      <c r="Z29" s="1" t="str" cm="1">
        <f t="array" ref="Z29">_xlfn.IFS(Z$5="","", COUNTIFS('Data Absen'!$A:$A, $A29, 'Data Absen'!$C:$C, $B$3 &amp; "-" &amp; $B$2 &amp; "-" &amp; Z$5) &gt; 0, "H",10=10,"A")</f>
        <v>H</v>
      </c>
      <c r="AA29" s="1" t="str" cm="1">
        <f t="array" ref="AA29">_xlfn.IFS(AA$5="","", COUNTIFS('Data Absen'!$A:$A, $A29, 'Data Absen'!$C:$C, $B$3 &amp; "-" &amp; $B$2 &amp; "-" &amp; AA$5) &gt; 0, "H",10=10,"A")</f>
        <v>H</v>
      </c>
      <c r="AB29" s="1" t="str" cm="1">
        <f t="array" ref="AB29">_xlfn.IFS(AB$5="","", COUNTIFS('Data Absen'!$A:$A, $A29, 'Data Absen'!$C:$C, $B$3 &amp; "-" &amp; $B$2 &amp; "-" &amp; AB$5) &gt; 0, "H",10=10,"A")</f>
        <v>H</v>
      </c>
      <c r="AC29" s="1" t="str" cm="1">
        <f t="array" ref="AC29">_xlfn.IFS(AC$5="","", COUNTIFS('Data Absen'!$A:$A, $A29, 'Data Absen'!$C:$C, $B$3 &amp; "-" &amp; $B$2 &amp; "-" &amp; AC$5) &gt; 0, "H",10=10,"A")</f>
        <v>H</v>
      </c>
      <c r="AD29" s="1" t="str" cm="1">
        <f t="array" ref="AD29">_xlfn.IFS(AD$5="","", COUNTIFS('Data Absen'!$A:$A, $A29, 'Data Absen'!$C:$C, $B$3 &amp; "-" &amp; $B$2 &amp; "-" &amp; AD$5) &gt; 0, "H",10=10,"A")</f>
        <v>A</v>
      </c>
      <c r="AE29" s="1" t="str" cm="1">
        <f t="array" ref="AE29">_xlfn.IFS(AE$5="","", COUNTIFS('Data Absen'!$A:$A, $A29, 'Data Absen'!$C:$C, $B$3 &amp; "-" &amp; $B$2 &amp; "-" &amp; AE$5) &gt; 0, "H",10=10,"A")</f>
        <v>A</v>
      </c>
      <c r="AF29" s="1" t="str" cm="1">
        <f t="array" ref="AF29">_xlfn.IFS(AF$5="","", COUNTIFS('Data Absen'!$A:$A, $A29, 'Data Absen'!$C:$C, $B$3 &amp; "-" &amp; $B$2 &amp; "-" &amp; AF$5) &gt; 0, "H",10=10,"A")</f>
        <v>H</v>
      </c>
      <c r="AG29" s="1" t="str" cm="1">
        <f t="array" ref="AG29">_xlfn.IFS(AG$5="","", COUNTIFS('Data Absen'!$A:$A, $A29, 'Data Absen'!$C:$C, $B$3 &amp; "-" &amp; $B$2 &amp; "-" &amp; AG$5) &gt; 0, "H",10=10,"A")</f>
        <v>H</v>
      </c>
      <c r="AH29" s="1">
        <f t="shared" si="1"/>
        <v>22</v>
      </c>
      <c r="AI29" s="1">
        <f t="shared" si="1"/>
        <v>0</v>
      </c>
      <c r="AJ29" s="1">
        <f t="shared" si="1"/>
        <v>0</v>
      </c>
      <c r="AK29" s="1">
        <f t="shared" si="1"/>
        <v>8</v>
      </c>
    </row>
    <row r="30" spans="1:37" x14ac:dyDescent="0.25">
      <c r="A30" s="2" t="str">
        <f>'Data Siswa'!A26</f>
        <v>25</v>
      </c>
      <c r="B30" s="2" t="str">
        <f>'Data Siswa'!B26</f>
        <v>Yuni Shara</v>
      </c>
      <c r="C30" s="1" t="str" cm="1">
        <f t="array" ref="C30">_xlfn.IFS(C$5="","", COUNTIFS('Data Absen'!$A:$A, $A30, 'Data Absen'!$C:$C, $B$3 &amp; "-" &amp; $B$2 &amp; "-" &amp; C$5) &gt; 0, "H",10=10,"A")</f>
        <v>A</v>
      </c>
      <c r="D30" s="1" t="str" cm="1">
        <f t="array" ref="D30">_xlfn.IFS(D$5="","", COUNTIFS('Data Absen'!$A:$A, $A30, 'Data Absen'!$C:$C, $B$3 &amp; "-" &amp; $B$2 &amp; "-" &amp; D$5) &gt; 0, "H",10=10,"A")</f>
        <v>H</v>
      </c>
      <c r="E30" s="1" t="str" cm="1">
        <f t="array" ref="E30">_xlfn.IFS(E$5="","", COUNTIFS('Data Absen'!$A:$A, $A30, 'Data Absen'!$C:$C, $B$3 &amp; "-" &amp; $B$2 &amp; "-" &amp; E$5) &gt; 0, "H",10=10,"A")</f>
        <v>H</v>
      </c>
      <c r="F30" s="1" t="str" cm="1">
        <f t="array" ref="F30">_xlfn.IFS(F$5="","", COUNTIFS('Data Absen'!$A:$A, $A30, 'Data Absen'!$C:$C, $B$3 &amp; "-" &amp; $B$2 &amp; "-" &amp; F$5) &gt; 0, "H",10=10,"A")</f>
        <v>H</v>
      </c>
      <c r="G30" s="1" t="str" cm="1">
        <f t="array" ref="G30">_xlfn.IFS(G$5="","", COUNTIFS('Data Absen'!$A:$A, $A30, 'Data Absen'!$C:$C, $B$3 &amp; "-" &amp; $B$2 &amp; "-" &amp; G$5) &gt; 0, "H",10=10,"A")</f>
        <v>H</v>
      </c>
      <c r="H30" s="1" t="str" cm="1">
        <f t="array" ref="H30">_xlfn.IFS(H$5="","", COUNTIFS('Data Absen'!$A:$A, $A30, 'Data Absen'!$C:$C, $B$3 &amp; "-" &amp; $B$2 &amp; "-" &amp; H$5) &gt; 0, "H",10=10,"A")</f>
        <v>H</v>
      </c>
      <c r="I30" s="1" t="str" cm="1">
        <f t="array" ref="I30">_xlfn.IFS(I$5="","", COUNTIFS('Data Absen'!$A:$A, $A30, 'Data Absen'!$C:$C, $B$3 &amp; "-" &amp; $B$2 &amp; "-" &amp; I$5) &gt; 0, "H",10=10,"A")</f>
        <v>A</v>
      </c>
      <c r="J30" s="1" t="str" cm="1">
        <f t="array" ref="J30">_xlfn.IFS(J$5="","", COUNTIFS('Data Absen'!$A:$A, $A30, 'Data Absen'!$C:$C, $B$3 &amp; "-" &amp; $B$2 &amp; "-" &amp; J$5) &gt; 0, "H",10=10,"A")</f>
        <v/>
      </c>
      <c r="K30" s="1" t="str" cm="1">
        <f t="array" ref="K30">_xlfn.IFS(K$5="","", COUNTIFS('Data Absen'!$A:$A, $A30, 'Data Absen'!$C:$C, $B$3 &amp; "-" &amp; $B$2 &amp; "-" &amp; K$5) &gt; 0, "H",10=10,"A")</f>
        <v>H</v>
      </c>
      <c r="L30" s="1" t="str" cm="1">
        <f t="array" ref="L30">_xlfn.IFS(L$5="","", COUNTIFS('Data Absen'!$A:$A, $A30, 'Data Absen'!$C:$C, $B$3 &amp; "-" &amp; $B$2 &amp; "-" &amp; L$5) &gt; 0, "H",10=10,"A")</f>
        <v>H</v>
      </c>
      <c r="M30" s="1" t="str" cm="1">
        <f t="array" ref="M30">_xlfn.IFS(M$5="","", COUNTIFS('Data Absen'!$A:$A, $A30, 'Data Absen'!$C:$C, $B$3 &amp; "-" &amp; $B$2 &amp; "-" &amp; M$5) &gt; 0, "H",10=10,"A")</f>
        <v>H</v>
      </c>
      <c r="N30" s="1" t="str" cm="1">
        <f t="array" ref="N30">_xlfn.IFS(N$5="","", COUNTIFS('Data Absen'!$A:$A, $A30, 'Data Absen'!$C:$C, $B$3 &amp; "-" &amp; $B$2 &amp; "-" &amp; N$5) &gt; 0, "H",10=10,"A")</f>
        <v>H</v>
      </c>
      <c r="O30" s="1" t="str" cm="1">
        <f t="array" ref="O30">_xlfn.IFS(O$5="","", COUNTIFS('Data Absen'!$A:$A, $A30, 'Data Absen'!$C:$C, $B$3 &amp; "-" &amp; $B$2 &amp; "-" &amp; O$5) &gt; 0, "H",10=10,"A")</f>
        <v>H</v>
      </c>
      <c r="P30" s="1" t="str" cm="1">
        <f t="array" ref="P30">_xlfn.IFS(P$5="","", COUNTIFS('Data Absen'!$A:$A, $A30, 'Data Absen'!$C:$C, $B$3 &amp; "-" &amp; $B$2 &amp; "-" &amp; P$5) &gt; 0, "H",10=10,"A")</f>
        <v>A</v>
      </c>
      <c r="Q30" s="1" t="str" cm="1">
        <f t="array" ref="Q30">_xlfn.IFS(Q$5="","", COUNTIFS('Data Absen'!$A:$A, $A30, 'Data Absen'!$C:$C, $B$3 &amp; "-" &amp; $B$2 &amp; "-" &amp; Q$5) &gt; 0, "H",10=10,"A")</f>
        <v>A</v>
      </c>
      <c r="R30" s="1" t="str" cm="1">
        <f t="array" ref="R30">_xlfn.IFS(R$5="","", COUNTIFS('Data Absen'!$A:$A, $A30, 'Data Absen'!$C:$C, $B$3 &amp; "-" &amp; $B$2 &amp; "-" &amp; R$5) &gt; 0, "H",10=10,"A")</f>
        <v>H</v>
      </c>
      <c r="S30" s="1" t="str" cm="1">
        <f t="array" ref="S30">_xlfn.IFS(S$5="","", COUNTIFS('Data Absen'!$A:$A, $A30, 'Data Absen'!$C:$C, $B$3 &amp; "-" &amp; $B$2 &amp; "-" &amp; S$5) &gt; 0, "H",10=10,"A")</f>
        <v>H</v>
      </c>
      <c r="T30" s="1" t="str" cm="1">
        <f t="array" ref="T30">_xlfn.IFS(T$5="","", COUNTIFS('Data Absen'!$A:$A, $A30, 'Data Absen'!$C:$C, $B$3 &amp; "-" &amp; $B$2 &amp; "-" &amp; T$5) &gt; 0, "H",10=10,"A")</f>
        <v>H</v>
      </c>
      <c r="U30" s="1" t="str" cm="1">
        <f t="array" ref="U30">_xlfn.IFS(U$5="","", COUNTIFS('Data Absen'!$A:$A, $A30, 'Data Absen'!$C:$C, $B$3 &amp; "-" &amp; $B$2 &amp; "-" &amp; U$5) &gt; 0, "H",10=10,"A")</f>
        <v>H</v>
      </c>
      <c r="V30" s="1" t="str" cm="1">
        <f t="array" ref="V30">_xlfn.IFS(V$5="","", COUNTIFS('Data Absen'!$A:$A, $A30, 'Data Absen'!$C:$C, $B$3 &amp; "-" &amp; $B$2 &amp; "-" &amp; V$5) &gt; 0, "H",10=10,"A")</f>
        <v>H</v>
      </c>
      <c r="W30" s="1" t="str" cm="1">
        <f t="array" ref="W30">_xlfn.IFS(W$5="","", COUNTIFS('Data Absen'!$A:$A, $A30, 'Data Absen'!$C:$C, $B$3 &amp; "-" &amp; $B$2 &amp; "-" &amp; W$5) &gt; 0, "H",10=10,"A")</f>
        <v>A</v>
      </c>
      <c r="X30" s="1" t="str" cm="1">
        <f t="array" ref="X30">_xlfn.IFS(X$5="","", COUNTIFS('Data Absen'!$A:$A, $A30, 'Data Absen'!$C:$C, $B$3 &amp; "-" &amp; $B$2 &amp; "-" &amp; X$5) &gt; 0, "H",10=10,"A")</f>
        <v>A</v>
      </c>
      <c r="Y30" s="1" t="str" cm="1">
        <f t="array" ref="Y30">_xlfn.IFS(Y$5="","", COUNTIFS('Data Absen'!$A:$A, $A30, 'Data Absen'!$C:$C, $B$3 &amp; "-" &amp; $B$2 &amp; "-" &amp; Y$5) &gt; 0, "H",10=10,"A")</f>
        <v>H</v>
      </c>
      <c r="Z30" s="1" t="str" cm="1">
        <f t="array" ref="Z30">_xlfn.IFS(Z$5="","", COUNTIFS('Data Absen'!$A:$A, $A30, 'Data Absen'!$C:$C, $B$3 &amp; "-" &amp; $B$2 &amp; "-" &amp; Z$5) &gt; 0, "H",10=10,"A")</f>
        <v>H</v>
      </c>
      <c r="AA30" s="1" t="str" cm="1">
        <f t="array" ref="AA30">_xlfn.IFS(AA$5="","", COUNTIFS('Data Absen'!$A:$A, $A30, 'Data Absen'!$C:$C, $B$3 &amp; "-" &amp; $B$2 &amp; "-" &amp; AA$5) &gt; 0, "H",10=10,"A")</f>
        <v>H</v>
      </c>
      <c r="AB30" s="1" t="str" cm="1">
        <f t="array" ref="AB30">_xlfn.IFS(AB$5="","", COUNTIFS('Data Absen'!$A:$A, $A30, 'Data Absen'!$C:$C, $B$3 &amp; "-" &amp; $B$2 &amp; "-" &amp; AB$5) &gt; 0, "H",10=10,"A")</f>
        <v>H</v>
      </c>
      <c r="AC30" s="1" t="str" cm="1">
        <f t="array" ref="AC30">_xlfn.IFS(AC$5="","", COUNTIFS('Data Absen'!$A:$A, $A30, 'Data Absen'!$C:$C, $B$3 &amp; "-" &amp; $B$2 &amp; "-" &amp; AC$5) &gt; 0, "H",10=10,"A")</f>
        <v>H</v>
      </c>
      <c r="AD30" s="1" t="str" cm="1">
        <f t="array" ref="AD30">_xlfn.IFS(AD$5="","", COUNTIFS('Data Absen'!$A:$A, $A30, 'Data Absen'!$C:$C, $B$3 &amp; "-" &amp; $B$2 &amp; "-" &amp; AD$5) &gt; 0, "H",10=10,"A")</f>
        <v>A</v>
      </c>
      <c r="AE30" s="1" t="str" cm="1">
        <f t="array" ref="AE30">_xlfn.IFS(AE$5="","", COUNTIFS('Data Absen'!$A:$A, $A30, 'Data Absen'!$C:$C, $B$3 &amp; "-" &amp; $B$2 &amp; "-" &amp; AE$5) &gt; 0, "H",10=10,"A")</f>
        <v>A</v>
      </c>
      <c r="AF30" s="1" t="str" cm="1">
        <f t="array" ref="AF30">_xlfn.IFS(AF$5="","", COUNTIFS('Data Absen'!$A:$A, $A30, 'Data Absen'!$C:$C, $B$3 &amp; "-" &amp; $B$2 &amp; "-" &amp; AF$5) &gt; 0, "H",10=10,"A")</f>
        <v>H</v>
      </c>
      <c r="AG30" s="1" t="str" cm="1">
        <f t="array" ref="AG30">_xlfn.IFS(AG$5="","", COUNTIFS('Data Absen'!$A:$A, $A30, 'Data Absen'!$C:$C, $B$3 &amp; "-" &amp; $B$2 &amp; "-" &amp; AG$5) &gt; 0, "H",10=10,"A")</f>
        <v>H</v>
      </c>
      <c r="AH30" s="1">
        <f t="shared" si="1"/>
        <v>22</v>
      </c>
      <c r="AI30" s="1">
        <f t="shared" si="1"/>
        <v>0</v>
      </c>
      <c r="AJ30" s="1">
        <f t="shared" si="1"/>
        <v>0</v>
      </c>
      <c r="AK30" s="1">
        <f t="shared" si="1"/>
        <v>8</v>
      </c>
    </row>
    <row r="31" spans="1:37" x14ac:dyDescent="0.25">
      <c r="A31" s="3" t="str">
        <f>'Data Siswa'!A27</f>
        <v>26</v>
      </c>
      <c r="B31" s="3" t="str">
        <f>'Data Siswa'!B27</f>
        <v>Zainal Abidin</v>
      </c>
      <c r="C31" s="1" t="str" cm="1">
        <f t="array" ref="C31">_xlfn.IFS(C$5="","", COUNTIFS('Data Absen'!$A:$A, $A31, 'Data Absen'!$C:$C, $B$3 &amp; "-" &amp; $B$2 &amp; "-" &amp; C$5) &gt; 0, "H",10=10,"A")</f>
        <v>A</v>
      </c>
      <c r="D31" s="1" t="str" cm="1">
        <f t="array" ref="D31">_xlfn.IFS(D$5="","", COUNTIFS('Data Absen'!$A:$A, $A31, 'Data Absen'!$C:$C, $B$3 &amp; "-" &amp; $B$2 &amp; "-" &amp; D$5) &gt; 0, "H",10=10,"A")</f>
        <v>H</v>
      </c>
      <c r="E31" s="1" t="str" cm="1">
        <f t="array" ref="E31">_xlfn.IFS(E$5="","", COUNTIFS('Data Absen'!$A:$A, $A31, 'Data Absen'!$C:$C, $B$3 &amp; "-" &amp; $B$2 &amp; "-" &amp; E$5) &gt; 0, "H",10=10,"A")</f>
        <v>H</v>
      </c>
      <c r="F31" s="1" t="str" cm="1">
        <f t="array" ref="F31">_xlfn.IFS(F$5="","", COUNTIFS('Data Absen'!$A:$A, $A31, 'Data Absen'!$C:$C, $B$3 &amp; "-" &amp; $B$2 &amp; "-" &amp; F$5) &gt; 0, "H",10=10,"A")</f>
        <v>H</v>
      </c>
      <c r="G31" s="1" t="str" cm="1">
        <f t="array" ref="G31">_xlfn.IFS(G$5="","", COUNTIFS('Data Absen'!$A:$A, $A31, 'Data Absen'!$C:$C, $B$3 &amp; "-" &amp; $B$2 &amp; "-" &amp; G$5) &gt; 0, "H",10=10,"A")</f>
        <v>H</v>
      </c>
      <c r="H31" s="1" t="str" cm="1">
        <f t="array" ref="H31">_xlfn.IFS(H$5="","", COUNTIFS('Data Absen'!$A:$A, $A31, 'Data Absen'!$C:$C, $B$3 &amp; "-" &amp; $B$2 &amp; "-" &amp; H$5) &gt; 0, "H",10=10,"A")</f>
        <v>H</v>
      </c>
      <c r="I31" s="1" t="str" cm="1">
        <f t="array" ref="I31">_xlfn.IFS(I$5="","", COUNTIFS('Data Absen'!$A:$A, $A31, 'Data Absen'!$C:$C, $B$3 &amp; "-" &amp; $B$2 &amp; "-" &amp; I$5) &gt; 0, "H",10=10,"A")</f>
        <v>A</v>
      </c>
      <c r="J31" s="1" t="str" cm="1">
        <f t="array" ref="J31">_xlfn.IFS(J$5="","", COUNTIFS('Data Absen'!$A:$A, $A31, 'Data Absen'!$C:$C, $B$3 &amp; "-" &amp; $B$2 &amp; "-" &amp; J$5) &gt; 0, "H",10=10,"A")</f>
        <v/>
      </c>
      <c r="K31" s="1" t="str" cm="1">
        <f t="array" ref="K31">_xlfn.IFS(K$5="","", COUNTIFS('Data Absen'!$A:$A, $A31, 'Data Absen'!$C:$C, $B$3 &amp; "-" &amp; $B$2 &amp; "-" &amp; K$5) &gt; 0, "H",10=10,"A")</f>
        <v>H</v>
      </c>
      <c r="L31" s="1" t="str" cm="1">
        <f t="array" ref="L31">_xlfn.IFS(L$5="","", COUNTIFS('Data Absen'!$A:$A, $A31, 'Data Absen'!$C:$C, $B$3 &amp; "-" &amp; $B$2 &amp; "-" &amp; L$5) &gt; 0, "H",10=10,"A")</f>
        <v>H</v>
      </c>
      <c r="M31" s="1" t="str" cm="1">
        <f t="array" ref="M31">_xlfn.IFS(M$5="","", COUNTIFS('Data Absen'!$A:$A, $A31, 'Data Absen'!$C:$C, $B$3 &amp; "-" &amp; $B$2 &amp; "-" &amp; M$5) &gt; 0, "H",10=10,"A")</f>
        <v>H</v>
      </c>
      <c r="N31" s="1" t="str" cm="1">
        <f t="array" ref="N31">_xlfn.IFS(N$5="","", COUNTIFS('Data Absen'!$A:$A, $A31, 'Data Absen'!$C:$C, $B$3 &amp; "-" &amp; $B$2 &amp; "-" &amp; N$5) &gt; 0, "H",10=10,"A")</f>
        <v>H</v>
      </c>
      <c r="O31" s="1" t="str" cm="1">
        <f t="array" ref="O31">_xlfn.IFS(O$5="","", COUNTIFS('Data Absen'!$A:$A, $A31, 'Data Absen'!$C:$C, $B$3 &amp; "-" &amp; $B$2 &amp; "-" &amp; O$5) &gt; 0, "H",10=10,"A")</f>
        <v>A</v>
      </c>
      <c r="P31" s="1" t="str" cm="1">
        <f t="array" ref="P31">_xlfn.IFS(P$5="","", COUNTIFS('Data Absen'!$A:$A, $A31, 'Data Absen'!$C:$C, $B$3 &amp; "-" &amp; $B$2 &amp; "-" &amp; P$5) &gt; 0, "H",10=10,"A")</f>
        <v>A</v>
      </c>
      <c r="Q31" s="1" t="str" cm="1">
        <f t="array" ref="Q31">_xlfn.IFS(Q$5="","", COUNTIFS('Data Absen'!$A:$A, $A31, 'Data Absen'!$C:$C, $B$3 &amp; "-" &amp; $B$2 &amp; "-" &amp; Q$5) &gt; 0, "H",10=10,"A")</f>
        <v>A</v>
      </c>
      <c r="R31" s="1" t="str" cm="1">
        <f t="array" ref="R31">_xlfn.IFS(R$5="","", COUNTIFS('Data Absen'!$A:$A, $A31, 'Data Absen'!$C:$C, $B$3 &amp; "-" &amp; $B$2 &amp; "-" &amp; R$5) &gt; 0, "H",10=10,"A")</f>
        <v>H</v>
      </c>
      <c r="S31" s="1" t="str" cm="1">
        <f t="array" ref="S31">_xlfn.IFS(S$5="","", COUNTIFS('Data Absen'!$A:$A, $A31, 'Data Absen'!$C:$C, $B$3 &amp; "-" &amp; $B$2 &amp; "-" &amp; S$5) &gt; 0, "H",10=10,"A")</f>
        <v>H</v>
      </c>
      <c r="T31" s="1" t="str" cm="1">
        <f t="array" ref="T31">_xlfn.IFS(T$5="","", COUNTIFS('Data Absen'!$A:$A, $A31, 'Data Absen'!$C:$C, $B$3 &amp; "-" &amp; $B$2 &amp; "-" &amp; T$5) &gt; 0, "H",10=10,"A")</f>
        <v>H</v>
      </c>
      <c r="U31" s="1" t="str" cm="1">
        <f t="array" ref="U31">_xlfn.IFS(U$5="","", COUNTIFS('Data Absen'!$A:$A, $A31, 'Data Absen'!$C:$C, $B$3 &amp; "-" &amp; $B$2 &amp; "-" &amp; U$5) &gt; 0, "H",10=10,"A")</f>
        <v>H</v>
      </c>
      <c r="V31" s="1" t="str" cm="1">
        <f t="array" ref="V31">_xlfn.IFS(V$5="","", COUNTIFS('Data Absen'!$A:$A, $A31, 'Data Absen'!$C:$C, $B$3 &amp; "-" &amp; $B$2 &amp; "-" &amp; V$5) &gt; 0, "H",10=10,"A")</f>
        <v>H</v>
      </c>
      <c r="W31" s="1" t="str" cm="1">
        <f t="array" ref="W31">_xlfn.IFS(W$5="","", COUNTIFS('Data Absen'!$A:$A, $A31, 'Data Absen'!$C:$C, $B$3 &amp; "-" &amp; $B$2 &amp; "-" &amp; W$5) &gt; 0, "H",10=10,"A")</f>
        <v>A</v>
      </c>
      <c r="X31" s="1" t="str" cm="1">
        <f t="array" ref="X31">_xlfn.IFS(X$5="","", COUNTIFS('Data Absen'!$A:$A, $A31, 'Data Absen'!$C:$C, $B$3 &amp; "-" &amp; $B$2 &amp; "-" &amp; X$5) &gt; 0, "H",10=10,"A")</f>
        <v>A</v>
      </c>
      <c r="Y31" s="1" t="str" cm="1">
        <f t="array" ref="Y31">_xlfn.IFS(Y$5="","", COUNTIFS('Data Absen'!$A:$A, $A31, 'Data Absen'!$C:$C, $B$3 &amp; "-" &amp; $B$2 &amp; "-" &amp; Y$5) &gt; 0, "H",10=10,"A")</f>
        <v>H</v>
      </c>
      <c r="Z31" s="1" t="str" cm="1">
        <f t="array" ref="Z31">_xlfn.IFS(Z$5="","", COUNTIFS('Data Absen'!$A:$A, $A31, 'Data Absen'!$C:$C, $B$3 &amp; "-" &amp; $B$2 &amp; "-" &amp; Z$5) &gt; 0, "H",10=10,"A")</f>
        <v>H</v>
      </c>
      <c r="AA31" s="1" t="str" cm="1">
        <f t="array" ref="AA31">_xlfn.IFS(AA$5="","", COUNTIFS('Data Absen'!$A:$A, $A31, 'Data Absen'!$C:$C, $B$3 &amp; "-" &amp; $B$2 &amp; "-" &amp; AA$5) &gt; 0, "H",10=10,"A")</f>
        <v>H</v>
      </c>
      <c r="AB31" s="1" t="str" cm="1">
        <f t="array" ref="AB31">_xlfn.IFS(AB$5="","", COUNTIFS('Data Absen'!$A:$A, $A31, 'Data Absen'!$C:$C, $B$3 &amp; "-" &amp; $B$2 &amp; "-" &amp; AB$5) &gt; 0, "H",10=10,"A")</f>
        <v>H</v>
      </c>
      <c r="AC31" s="1" t="str" cm="1">
        <f t="array" ref="AC31">_xlfn.IFS(AC$5="","", COUNTIFS('Data Absen'!$A:$A, $A31, 'Data Absen'!$C:$C, $B$3 &amp; "-" &amp; $B$2 &amp; "-" &amp; AC$5) &gt; 0, "H",10=10,"A")</f>
        <v>H</v>
      </c>
      <c r="AD31" s="1" t="str" cm="1">
        <f t="array" ref="AD31">_xlfn.IFS(AD$5="","", COUNTIFS('Data Absen'!$A:$A, $A31, 'Data Absen'!$C:$C, $B$3 &amp; "-" &amp; $B$2 &amp; "-" &amp; AD$5) &gt; 0, "H",10=10,"A")</f>
        <v>A</v>
      </c>
      <c r="AE31" s="1" t="str" cm="1">
        <f t="array" ref="AE31">_xlfn.IFS(AE$5="","", COUNTIFS('Data Absen'!$A:$A, $A31, 'Data Absen'!$C:$C, $B$3 &amp; "-" &amp; $B$2 &amp; "-" &amp; AE$5) &gt; 0, "H",10=10,"A")</f>
        <v>A</v>
      </c>
      <c r="AF31" s="1" t="str" cm="1">
        <f t="array" ref="AF31">_xlfn.IFS(AF$5="","", COUNTIFS('Data Absen'!$A:$A, $A31, 'Data Absen'!$C:$C, $B$3 &amp; "-" &amp; $B$2 &amp; "-" &amp; AF$5) &gt; 0, "H",10=10,"A")</f>
        <v>H</v>
      </c>
      <c r="AG31" s="1" t="str" cm="1">
        <f t="array" ref="AG31">_xlfn.IFS(AG$5="","", COUNTIFS('Data Absen'!$A:$A, $A31, 'Data Absen'!$C:$C, $B$3 &amp; "-" &amp; $B$2 &amp; "-" &amp; AG$5) &gt; 0, "H",10=10,"A")</f>
        <v>H</v>
      </c>
      <c r="AH31" s="1">
        <f t="shared" si="1"/>
        <v>21</v>
      </c>
      <c r="AI31" s="1">
        <f t="shared" si="1"/>
        <v>0</v>
      </c>
      <c r="AJ31" s="1">
        <f t="shared" si="1"/>
        <v>0</v>
      </c>
      <c r="AK31" s="1">
        <f t="shared" si="1"/>
        <v>9</v>
      </c>
    </row>
    <row r="32" spans="1:37" x14ac:dyDescent="0.25">
      <c r="A32" s="2" t="str">
        <f>'Data Siswa'!A28</f>
        <v>27</v>
      </c>
      <c r="B32" s="2" t="str">
        <f>'Data Siswa'!B28</f>
        <v>Yeni Wahid</v>
      </c>
      <c r="C32" s="1" t="str" cm="1">
        <f t="array" ref="C32">_xlfn.IFS(C$5="","", COUNTIFS('Data Absen'!$A:$A, $A32, 'Data Absen'!$C:$C, $B$3 &amp; "-" &amp; $B$2 &amp; "-" &amp; C$5) &gt; 0, "H",10=10,"A")</f>
        <v>A</v>
      </c>
      <c r="D32" s="1" t="str" cm="1">
        <f t="array" ref="D32">_xlfn.IFS(D$5="","", COUNTIFS('Data Absen'!$A:$A, $A32, 'Data Absen'!$C:$C, $B$3 &amp; "-" &amp; $B$2 &amp; "-" &amp; D$5) &gt; 0, "H",10=10,"A")</f>
        <v>H</v>
      </c>
      <c r="E32" s="1" t="str" cm="1">
        <f t="array" ref="E32">_xlfn.IFS(E$5="","", COUNTIFS('Data Absen'!$A:$A, $A32, 'Data Absen'!$C:$C, $B$3 &amp; "-" &amp; $B$2 &amp; "-" &amp; E$5) &gt; 0, "H",10=10,"A")</f>
        <v>H</v>
      </c>
      <c r="F32" s="1" t="str" cm="1">
        <f t="array" ref="F32">_xlfn.IFS(F$5="","", COUNTIFS('Data Absen'!$A:$A, $A32, 'Data Absen'!$C:$C, $B$3 &amp; "-" &amp; $B$2 &amp; "-" &amp; F$5) &gt; 0, "H",10=10,"A")</f>
        <v>A</v>
      </c>
      <c r="G32" s="1" t="str" cm="1">
        <f t="array" ref="G32">_xlfn.IFS(G$5="","", COUNTIFS('Data Absen'!$A:$A, $A32, 'Data Absen'!$C:$C, $B$3 &amp; "-" &amp; $B$2 &amp; "-" &amp; G$5) &gt; 0, "H",10=10,"A")</f>
        <v>H</v>
      </c>
      <c r="H32" s="1" t="str" cm="1">
        <f t="array" ref="H32">_xlfn.IFS(H$5="","", COUNTIFS('Data Absen'!$A:$A, $A32, 'Data Absen'!$C:$C, $B$3 &amp; "-" &amp; $B$2 &amp; "-" &amp; H$5) &gt; 0, "H",10=10,"A")</f>
        <v>H</v>
      </c>
      <c r="I32" s="1" t="str" cm="1">
        <f t="array" ref="I32">_xlfn.IFS(I$5="","", COUNTIFS('Data Absen'!$A:$A, $A32, 'Data Absen'!$C:$C, $B$3 &amp; "-" &amp; $B$2 &amp; "-" &amp; I$5) &gt; 0, "H",10=10,"A")</f>
        <v>A</v>
      </c>
      <c r="J32" s="1" t="str" cm="1">
        <f t="array" ref="J32">_xlfn.IFS(J$5="","", COUNTIFS('Data Absen'!$A:$A, $A32, 'Data Absen'!$C:$C, $B$3 &amp; "-" &amp; $B$2 &amp; "-" &amp; J$5) &gt; 0, "H",10=10,"A")</f>
        <v/>
      </c>
      <c r="K32" s="1" t="str" cm="1">
        <f t="array" ref="K32">_xlfn.IFS(K$5="","", COUNTIFS('Data Absen'!$A:$A, $A32, 'Data Absen'!$C:$C, $B$3 &amp; "-" &amp; $B$2 &amp; "-" &amp; K$5) &gt; 0, "H",10=10,"A")</f>
        <v>H</v>
      </c>
      <c r="L32" s="1" t="str" cm="1">
        <f t="array" ref="L32">_xlfn.IFS(L$5="","", COUNTIFS('Data Absen'!$A:$A, $A32, 'Data Absen'!$C:$C, $B$3 &amp; "-" &amp; $B$2 &amp; "-" &amp; L$5) &gt; 0, "H",10=10,"A")</f>
        <v>H</v>
      </c>
      <c r="M32" s="1" t="str" cm="1">
        <f t="array" ref="M32">_xlfn.IFS(M$5="","", COUNTIFS('Data Absen'!$A:$A, $A32, 'Data Absen'!$C:$C, $B$3 &amp; "-" &amp; $B$2 &amp; "-" &amp; M$5) &gt; 0, "H",10=10,"A")</f>
        <v>H</v>
      </c>
      <c r="N32" s="1" t="str" cm="1">
        <f t="array" ref="N32">_xlfn.IFS(N$5="","", COUNTIFS('Data Absen'!$A:$A, $A32, 'Data Absen'!$C:$C, $B$3 &amp; "-" &amp; $B$2 &amp; "-" &amp; N$5) &gt; 0, "H",10=10,"A")</f>
        <v>H</v>
      </c>
      <c r="O32" s="1" t="str" cm="1">
        <f t="array" ref="O32">_xlfn.IFS(O$5="","", COUNTIFS('Data Absen'!$A:$A, $A32, 'Data Absen'!$C:$C, $B$3 &amp; "-" &amp; $B$2 &amp; "-" &amp; O$5) &gt; 0, "H",10=10,"A")</f>
        <v>H</v>
      </c>
      <c r="P32" s="1" t="str" cm="1">
        <f t="array" ref="P32">_xlfn.IFS(P$5="","", COUNTIFS('Data Absen'!$A:$A, $A32, 'Data Absen'!$C:$C, $B$3 &amp; "-" &amp; $B$2 &amp; "-" &amp; P$5) &gt; 0, "H",10=10,"A")</f>
        <v>A</v>
      </c>
      <c r="Q32" s="1" t="str" cm="1">
        <f t="array" ref="Q32">_xlfn.IFS(Q$5="","", COUNTIFS('Data Absen'!$A:$A, $A32, 'Data Absen'!$C:$C, $B$3 &amp; "-" &amp; $B$2 &amp; "-" &amp; Q$5) &gt; 0, "H",10=10,"A")</f>
        <v>A</v>
      </c>
      <c r="R32" s="1" t="str" cm="1">
        <f t="array" ref="R32">_xlfn.IFS(R$5="","", COUNTIFS('Data Absen'!$A:$A, $A32, 'Data Absen'!$C:$C, $B$3 &amp; "-" &amp; $B$2 &amp; "-" &amp; R$5) &gt; 0, "H",10=10,"A")</f>
        <v>H</v>
      </c>
      <c r="S32" s="1" t="str" cm="1">
        <f t="array" ref="S32">_xlfn.IFS(S$5="","", COUNTIFS('Data Absen'!$A:$A, $A32, 'Data Absen'!$C:$C, $B$3 &amp; "-" &amp; $B$2 &amp; "-" &amp; S$5) &gt; 0, "H",10=10,"A")</f>
        <v>H</v>
      </c>
      <c r="T32" s="1" t="str" cm="1">
        <f t="array" ref="T32">_xlfn.IFS(T$5="","", COUNTIFS('Data Absen'!$A:$A, $A32, 'Data Absen'!$C:$C, $B$3 &amp; "-" &amp; $B$2 &amp; "-" &amp; T$5) &gt; 0, "H",10=10,"A")</f>
        <v>H</v>
      </c>
      <c r="U32" s="1" t="str" cm="1">
        <f t="array" ref="U32">_xlfn.IFS(U$5="","", COUNTIFS('Data Absen'!$A:$A, $A32, 'Data Absen'!$C:$C, $B$3 &amp; "-" &amp; $B$2 &amp; "-" &amp; U$5) &gt; 0, "H",10=10,"A")</f>
        <v>H</v>
      </c>
      <c r="V32" s="1" t="str" cm="1">
        <f t="array" ref="V32">_xlfn.IFS(V$5="","", COUNTIFS('Data Absen'!$A:$A, $A32, 'Data Absen'!$C:$C, $B$3 &amp; "-" &amp; $B$2 &amp; "-" &amp; V$5) &gt; 0, "H",10=10,"A")</f>
        <v>H</v>
      </c>
      <c r="W32" s="1" t="str" cm="1">
        <f t="array" ref="W32">_xlfn.IFS(W$5="","", COUNTIFS('Data Absen'!$A:$A, $A32, 'Data Absen'!$C:$C, $B$3 &amp; "-" &amp; $B$2 &amp; "-" &amp; W$5) &gt; 0, "H",10=10,"A")</f>
        <v>A</v>
      </c>
      <c r="X32" s="1" t="str" cm="1">
        <f t="array" ref="X32">_xlfn.IFS(X$5="","", COUNTIFS('Data Absen'!$A:$A, $A32, 'Data Absen'!$C:$C, $B$3 &amp; "-" &amp; $B$2 &amp; "-" &amp; X$5) &gt; 0, "H",10=10,"A")</f>
        <v>A</v>
      </c>
      <c r="Y32" s="1" t="str" cm="1">
        <f t="array" ref="Y32">_xlfn.IFS(Y$5="","", COUNTIFS('Data Absen'!$A:$A, $A32, 'Data Absen'!$C:$C, $B$3 &amp; "-" &amp; $B$2 &amp; "-" &amp; Y$5) &gt; 0, "H",10=10,"A")</f>
        <v>H</v>
      </c>
      <c r="Z32" s="1" t="str" cm="1">
        <f t="array" ref="Z32">_xlfn.IFS(Z$5="","", COUNTIFS('Data Absen'!$A:$A, $A32, 'Data Absen'!$C:$C, $B$3 &amp; "-" &amp; $B$2 &amp; "-" &amp; Z$5) &gt; 0, "H",10=10,"A")</f>
        <v>H</v>
      </c>
      <c r="AA32" s="1" t="str" cm="1">
        <f t="array" ref="AA32">_xlfn.IFS(AA$5="","", COUNTIFS('Data Absen'!$A:$A, $A32, 'Data Absen'!$C:$C, $B$3 &amp; "-" &amp; $B$2 &amp; "-" &amp; AA$5) &gt; 0, "H",10=10,"A")</f>
        <v>H</v>
      </c>
      <c r="AB32" s="1" t="str" cm="1">
        <f t="array" ref="AB32">_xlfn.IFS(AB$5="","", COUNTIFS('Data Absen'!$A:$A, $A32, 'Data Absen'!$C:$C, $B$3 &amp; "-" &amp; $B$2 &amp; "-" &amp; AB$5) &gt; 0, "H",10=10,"A")</f>
        <v>H</v>
      </c>
      <c r="AC32" s="1" t="str" cm="1">
        <f t="array" ref="AC32">_xlfn.IFS(AC$5="","", COUNTIFS('Data Absen'!$A:$A, $A32, 'Data Absen'!$C:$C, $B$3 &amp; "-" &amp; $B$2 &amp; "-" &amp; AC$5) &gt; 0, "H",10=10,"A")</f>
        <v>H</v>
      </c>
      <c r="AD32" s="1" t="str" cm="1">
        <f t="array" ref="AD32">_xlfn.IFS(AD$5="","", COUNTIFS('Data Absen'!$A:$A, $A32, 'Data Absen'!$C:$C, $B$3 &amp; "-" &amp; $B$2 &amp; "-" &amp; AD$5) &gt; 0, "H",10=10,"A")</f>
        <v>A</v>
      </c>
      <c r="AE32" s="1" t="str" cm="1">
        <f t="array" ref="AE32">_xlfn.IFS(AE$5="","", COUNTIFS('Data Absen'!$A:$A, $A32, 'Data Absen'!$C:$C, $B$3 &amp; "-" &amp; $B$2 &amp; "-" &amp; AE$5) &gt; 0, "H",10=10,"A")</f>
        <v>A</v>
      </c>
      <c r="AF32" s="1" t="str" cm="1">
        <f t="array" ref="AF32">_xlfn.IFS(AF$5="","", COUNTIFS('Data Absen'!$A:$A, $A32, 'Data Absen'!$C:$C, $B$3 &amp; "-" &amp; $B$2 &amp; "-" &amp; AF$5) &gt; 0, "H",10=10,"A")</f>
        <v>H</v>
      </c>
      <c r="AG32" s="1" t="str" cm="1">
        <f t="array" ref="AG32">_xlfn.IFS(AG$5="","", COUNTIFS('Data Absen'!$A:$A, $A32, 'Data Absen'!$C:$C, $B$3 &amp; "-" &amp; $B$2 &amp; "-" &amp; AG$5) &gt; 0, "H",10=10,"A")</f>
        <v>H</v>
      </c>
      <c r="AH32" s="1">
        <f t="shared" si="1"/>
        <v>21</v>
      </c>
      <c r="AI32" s="1">
        <f t="shared" si="1"/>
        <v>0</v>
      </c>
      <c r="AJ32" s="1">
        <f t="shared" si="1"/>
        <v>0</v>
      </c>
      <c r="AK32" s="1">
        <f t="shared" si="1"/>
        <v>9</v>
      </c>
    </row>
  </sheetData>
  <mergeCells count="4">
    <mergeCell ref="A4:A5"/>
    <mergeCell ref="B4:B5"/>
    <mergeCell ref="C4:AG4"/>
    <mergeCell ref="AH4:AK4"/>
  </mergeCells>
  <conditionalFormatting sqref="C6:AG32">
    <cfRule type="containsText" dxfId="1" priority="1" operator="containsText" text="A">
      <formula>NOT(ISERROR(SEARCH("A",C6)))</formula>
    </cfRule>
    <cfRule type="containsText" dxfId="0" priority="2" operator="containsText" text="H">
      <formula>NOT(ISERROR(SEARCH("H",C6)))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Siswa</vt:lpstr>
      <vt:lpstr>Data Absen</vt:lpstr>
      <vt:lpstr>Rekap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joko</dc:creator>
  <cp:keywords/>
  <dc:description/>
  <cp:lastModifiedBy>Joko Nugroho</cp:lastModifiedBy>
  <cp:revision/>
  <dcterms:created xsi:type="dcterms:W3CDTF">2023-10-13T12:18:40Z</dcterms:created>
  <dcterms:modified xsi:type="dcterms:W3CDTF">2023-12-30T03:30:29Z</dcterms:modified>
  <cp:category/>
  <cp:contentStatus/>
</cp:coreProperties>
</file>