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ITA-2\PROJECT\NETSUITE\Anteraja\Data From User\"/>
    </mc:Choice>
  </mc:AlternateContent>
  <bookViews>
    <workbookView xWindow="-105" yWindow="-105" windowWidth="23250" windowHeight="12570"/>
  </bookViews>
  <sheets>
    <sheet name="14 Dec'20" sheetId="1" r:id="rId1"/>
    <sheet name="&gt;500 Juta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K3" i="2" s="1"/>
  <c r="K1" i="2" s="1"/>
  <c r="J13" i="1"/>
  <c r="M13" i="1" s="1"/>
  <c r="J10" i="1"/>
  <c r="M10" i="1" s="1"/>
  <c r="J11" i="1"/>
  <c r="M11" i="1" s="1"/>
  <c r="J12" i="1"/>
  <c r="M12" i="1" s="1"/>
  <c r="J7" i="1"/>
  <c r="M7" i="1" s="1"/>
  <c r="J8" i="1"/>
  <c r="M8" i="1" s="1"/>
  <c r="J9" i="1"/>
  <c r="M9" i="1" s="1"/>
  <c r="J4" i="1"/>
  <c r="M4" i="1" s="1"/>
  <c r="J5" i="1"/>
  <c r="M5" i="1" s="1"/>
  <c r="J6" i="1"/>
  <c r="M6" i="1" s="1"/>
  <c r="J3" i="1" l="1"/>
  <c r="M3" i="1" s="1"/>
</calcChain>
</file>

<file path=xl/sharedStrings.xml><?xml version="1.0" encoding="utf-8"?>
<sst xmlns="http://schemas.openxmlformats.org/spreadsheetml/2006/main" count="155" uniqueCount="85">
  <si>
    <t>NO PP / ECM</t>
  </si>
  <si>
    <t>Bank Account Name</t>
  </si>
  <si>
    <t>PO</t>
  </si>
  <si>
    <t>Inv No</t>
  </si>
  <si>
    <t>Keterangan</t>
  </si>
  <si>
    <t>Bank Acc No</t>
  </si>
  <si>
    <t>Bank Name</t>
  </si>
  <si>
    <t>Amount req</t>
  </si>
  <si>
    <t>Tax</t>
  </si>
  <si>
    <t>Amount trf</t>
  </si>
  <si>
    <t>TOTAL TRF</t>
  </si>
  <si>
    <t>ECM</t>
  </si>
  <si>
    <t>Hardcopy</t>
  </si>
  <si>
    <t>Softcopy teams</t>
  </si>
  <si>
    <t>No Reff Bank</t>
  </si>
  <si>
    <t>Due Date</t>
  </si>
  <si>
    <t>Noted</t>
  </si>
  <si>
    <t>MAKE PAYMENT NETSUITE</t>
  </si>
  <si>
    <t>SIC</t>
  </si>
  <si>
    <t>Check by netsuite</t>
  </si>
  <si>
    <t>FFR</t>
  </si>
  <si>
    <t>YES</t>
  </si>
  <si>
    <t>ok</t>
  </si>
  <si>
    <t>PT. BPJS KETENAGAKERJAAN</t>
  </si>
  <si>
    <t>Pembayaran BPJS TK-TAB Periode November 2020</t>
  </si>
  <si>
    <t>201201528718</t>
  </si>
  <si>
    <t>BANK MANDIRI - 8 - BMRIIDJA</t>
  </si>
  <si>
    <t>PT. Artorius Telemetri Sentosa</t>
  </si>
  <si>
    <t>-</t>
  </si>
  <si>
    <t>Biaya Internet Turbo periode 1 Des - 31 Des 2020</t>
  </si>
  <si>
    <t>3638855188</t>
  </si>
  <si>
    <t>BANK BCA - 14 - CENAIDJA</t>
  </si>
  <si>
    <t>202012141706345723</t>
  </si>
  <si>
    <t>EDY SURYADI</t>
  </si>
  <si>
    <t xml:space="preserve">Pembayaran Tagihan Listrik Periode Desember 2020 HUB Bandung (ID PEL : 535752446699, EDY SURYADI)
</t>
  </si>
  <si>
    <t>535752446699</t>
  </si>
  <si>
    <t>Bill payment</t>
  </si>
  <si>
    <t>202012141710349571</t>
  </si>
  <si>
    <t>ACHMAD ZAKI ARFAN</t>
  </si>
  <si>
    <t>Pembayaran Tagihan Listrik Periode Desember 2020 Local HUB Bendungan Hilir (ID : 541102808820, ACHMAD ZAKI ARFAN)</t>
  </si>
  <si>
    <t>541102808820</t>
  </si>
  <si>
    <t>202012141714351553</t>
  </si>
  <si>
    <t>PT. LAUTAN JAYA KUMALA</t>
  </si>
  <si>
    <t>Pembayaran Tagihan Listrik Periode Desember 2020 HUB Bekasi/Tambun (ID PEL : 537010074136, PT. LAUTAN JAYA KUMALA)</t>
  </si>
  <si>
    <t>537010074136</t>
  </si>
  <si>
    <t>202012141715352452</t>
  </si>
  <si>
    <t>DRS. WINARYO AGUS</t>
  </si>
  <si>
    <t xml:space="preserve">Pembayaran Tagihan Listrik Periode Desember 2020 HUB Rawa Buaya (ID : 546103155772, DRS. WINARYO AGUS)
</t>
  </si>
  <si>
    <t>546103155772</t>
  </si>
  <si>
    <t>202012141717353332</t>
  </si>
  <si>
    <t>PT. Dua Berlian</t>
  </si>
  <si>
    <t>Pembayaran Tagihan Listrik Periode Desember 2020 HUB Surabaya (ID : 511433409261, PT. Dua Berlian)</t>
  </si>
  <si>
    <t>511433409261</t>
  </si>
  <si>
    <t>202012141719354268</t>
  </si>
  <si>
    <t>SOEWONO ST</t>
  </si>
  <si>
    <t>Pembayaran Tagihan Listrik Periode Desember 2020 HUB Semarang 1 (ID PEL : 523020005994, SOEWONO ST)</t>
  </si>
  <si>
    <t>523020005994</t>
  </si>
  <si>
    <t>202012141721355356</t>
  </si>
  <si>
    <t>HJ EKA SUKARSIH</t>
  </si>
  <si>
    <t>Pembayaran Tagihan Listrik Periode Desember 2020 HUB Semarang 2 (ID PEL : 523020871224, HJ EKA SUKARSIH)</t>
  </si>
  <si>
    <t>523020871224</t>
  </si>
  <si>
    <t>202012141722358473</t>
  </si>
  <si>
    <t>ANTON HARTONO</t>
  </si>
  <si>
    <t>Pembayaran Tagihan Listrik Periode Desember 2020 HUB Sunter (ID : 545101170601, ANTON HARTONO)</t>
  </si>
  <si>
    <t>545101170601</t>
  </si>
  <si>
    <t>202012141731361883</t>
  </si>
  <si>
    <t>P. HANDOKO GUNAWAN</t>
  </si>
  <si>
    <t>Pembayaran Tagihan Listrik Periode Desember 2020 Local HUB Tangerang (ID : 546201896406, P. HANDOKO GUNAWAN)</t>
  </si>
  <si>
    <t>546201896406</t>
  </si>
  <si>
    <t>202012141733362524</t>
  </si>
  <si>
    <t>KWEE HANS KRISTIAWAN</t>
  </si>
  <si>
    <t>Pembayaran Tagihan Listrik Periode Desember 2020 SS Tanah Abang (ID : 541103237275, KWEE HANS KRISTIAWAN)</t>
  </si>
  <si>
    <t>541103237275</t>
  </si>
  <si>
    <t>202012141737363591</t>
  </si>
  <si>
    <t>Swift Code</t>
  </si>
  <si>
    <t>Data Vendor:</t>
  </si>
  <si>
    <t xml:space="preserve">Ada di Bill </t>
  </si>
  <si>
    <t>Payee</t>
  </si>
  <si>
    <t>Jika Bill PO / Deviasi</t>
  </si>
  <si>
    <t>Description</t>
  </si>
  <si>
    <t>Reference Number</t>
  </si>
  <si>
    <t xml:space="preserve">Bill (DPP + PPN) </t>
  </si>
  <si>
    <t xml:space="preserve">WHT </t>
  </si>
  <si>
    <t xml:space="preserve">Hide/Delete </t>
  </si>
  <si>
    <t xml:space="preserve">Dikosongkan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</si>
</sst>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409]d\-mmm\-yy;@"/>
    <numFmt numFmtId="166" formatCode="_(* #,##0_);_(* \(#,##0\);_(* &quot;-&quot;??_);_(@_)"/>
    <numFmt numFmtId="167" formatCode="_-* #,##0.0_-;\-* #,##0.0_-;_-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0" fillId="2" borderId="1" xfId="0" applyFill="1" applyBorder="1" applyAlignment="1">
      <alignment horizontal="left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1" applyFont="1" applyFill="1" applyBorder="1"/>
    <xf numFmtId="0" fontId="3" fillId="2" borderId="1" xfId="0" applyFont="1" applyFill="1" applyBorder="1"/>
    <xf numFmtId="165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64" fontId="0" fillId="0" borderId="0" xfId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 vertical="center"/>
    </xf>
    <xf numFmtId="164" fontId="2" fillId="0" borderId="0" xfId="1" applyFont="1" applyFill="1" applyBorder="1"/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Border="1"/>
    <xf numFmtId="165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 quotePrefix="1" applyFill="1" applyAlignment="1">
      <alignment wrapText="1"/>
    </xf>
    <xf numFmtId="0" fontId="2" fillId="2" borderId="1" xfId="0" applyFont="1" applyFill="1" applyBorder="1" applyAlignment="1">
      <alignment horizontal="left" vertical="center"/>
    </xf>
    <xf numFmtId="164" fontId="2" fillId="0" borderId="0" xfId="1" applyFont="1" applyFill="1" applyBorder="1" applyAlignment="1">
      <alignment vertical="center"/>
    </xf>
    <xf numFmtId="164" fontId="2" fillId="2" borderId="2" xfId="1" applyFont="1" applyFill="1" applyBorder="1"/>
    <xf numFmtId="166" fontId="0" fillId="0" borderId="0" xfId="1" applyNumberFormat="1" applyFont="1" applyAlignment="1">
      <alignment wrapText="1"/>
    </xf>
    <xf numFmtId="0" fontId="0" fillId="2" borderId="3" xfId="0" applyFill="1" applyBorder="1" applyAlignment="1">
      <alignment horizontal="left"/>
    </xf>
    <xf numFmtId="0" fontId="2" fillId="2" borderId="3" xfId="0" applyFont="1" applyFill="1" applyBorder="1"/>
    <xf numFmtId="0" fontId="3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164" fontId="2" fillId="2" borderId="3" xfId="1" applyFont="1" applyFill="1" applyBorder="1"/>
    <xf numFmtId="165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Fill="1" applyAlignment="1">
      <alignment horizontal="left" vertical="center"/>
    </xf>
    <xf numFmtId="167" fontId="0" fillId="0" borderId="0" xfId="1" applyNumberFormat="1" applyFont="1"/>
    <xf numFmtId="164" fontId="7" fillId="0" borderId="0" xfId="1" applyFont="1"/>
    <xf numFmtId="0" fontId="8" fillId="2" borderId="3" xfId="0" applyFont="1" applyFill="1" applyBorder="1"/>
    <xf numFmtId="0" fontId="7" fillId="0" borderId="0" xfId="0" quotePrefix="1" applyFont="1"/>
    <xf numFmtId="0" fontId="8" fillId="0" borderId="0" xfId="0" quotePrefix="1" applyFont="1"/>
    <xf numFmtId="0" fontId="7" fillId="0" borderId="0" xfId="0" applyFont="1"/>
  </cellXfs>
  <cellStyles count="2">
    <cellStyle name="Comma [0]" xfId="1" builtinId="6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topLeftCell="F1" zoomScaleNormal="100" workbookViewId="0">
      <pane ySplit="2" topLeftCell="A3" activePane="bottomLeft" state="frozen"/>
      <selection activeCell="A3" sqref="A3"/>
      <selection pane="bottomLeft" activeCell="L3" sqref="L3"/>
    </sheetView>
  </sheetViews>
  <sheetFormatPr defaultColWidth="9" defaultRowHeight="15" x14ac:dyDescent="0.25"/>
  <cols>
    <col min="1" max="1" width="12.140625" style="9" bestFit="1" customWidth="1"/>
    <col min="2" max="2" width="28.5703125" bestFit="1" customWidth="1"/>
    <col min="3" max="3" width="19" style="10" bestFit="1" customWidth="1"/>
    <col min="4" max="4" width="23.5703125" style="9" customWidth="1"/>
    <col min="5" max="5" width="70.140625" customWidth="1"/>
    <col min="6" max="6" width="16" style="10" customWidth="1"/>
    <col min="7" max="7" width="21.85546875" style="10" customWidth="1"/>
    <col min="8" max="8" width="16.85546875" style="11" bestFit="1" customWidth="1"/>
    <col min="9" max="9" width="13.85546875" style="11" bestFit="1" customWidth="1"/>
    <col min="10" max="10" width="15.5703125" style="11" bestFit="1" customWidth="1"/>
    <col min="11" max="11" width="11.42578125" bestFit="1" customWidth="1"/>
    <col min="12" max="12" width="22.28515625" style="55" customWidth="1"/>
    <col min="13" max="13" width="15.5703125" style="11" bestFit="1" customWidth="1"/>
    <col min="14" max="14" width="7.28515625" style="12" bestFit="1" customWidth="1"/>
    <col min="15" max="15" width="14" bestFit="1" customWidth="1"/>
    <col min="16" max="16" width="15.28515625" bestFit="1" customWidth="1"/>
    <col min="17" max="17" width="27.85546875" style="13" customWidth="1"/>
    <col min="18" max="18" width="30.140625" style="14" customWidth="1"/>
    <col min="19" max="19" width="3.5703125" style="13" bestFit="1" customWidth="1"/>
    <col min="20" max="20" width="19" bestFit="1" customWidth="1"/>
    <col min="21" max="21" width="4" bestFit="1" customWidth="1"/>
    <col min="24" max="24" width="10" bestFit="1" customWidth="1"/>
  </cols>
  <sheetData>
    <row r="1" spans="1:21" x14ac:dyDescent="0.25">
      <c r="A1" s="9" t="s">
        <v>76</v>
      </c>
      <c r="B1" t="s">
        <v>77</v>
      </c>
      <c r="C1" s="10" t="s">
        <v>78</v>
      </c>
      <c r="D1" s="9" t="s">
        <v>80</v>
      </c>
      <c r="E1" t="s">
        <v>79</v>
      </c>
      <c r="F1" t="s">
        <v>77</v>
      </c>
      <c r="G1" t="s">
        <v>77</v>
      </c>
      <c r="H1" s="11" t="s">
        <v>81</v>
      </c>
      <c r="I1" s="11" t="s">
        <v>82</v>
      </c>
      <c r="L1" s="51" t="s">
        <v>84</v>
      </c>
      <c r="M1" s="11" t="s">
        <v>83</v>
      </c>
      <c r="N1" s="11" t="s">
        <v>83</v>
      </c>
      <c r="O1" s="11" t="s">
        <v>83</v>
      </c>
      <c r="P1" s="11" t="s">
        <v>83</v>
      </c>
    </row>
    <row r="2" spans="1:21" s="2" customFormat="1" ht="14.45" customHeight="1" thickBot="1" x14ac:dyDescent="0.3">
      <c r="A2" s="40" t="s">
        <v>0</v>
      </c>
      <c r="B2" s="41" t="s">
        <v>1</v>
      </c>
      <c r="C2" s="42" t="s">
        <v>2</v>
      </c>
      <c r="D2" s="43" t="s">
        <v>3</v>
      </c>
      <c r="E2" s="41" t="s">
        <v>4</v>
      </c>
      <c r="F2" s="44" t="s">
        <v>5</v>
      </c>
      <c r="G2" s="43" t="s">
        <v>6</v>
      </c>
      <c r="H2" s="45" t="s">
        <v>7</v>
      </c>
      <c r="I2" s="45" t="s">
        <v>8</v>
      </c>
      <c r="J2" s="38" t="s">
        <v>9</v>
      </c>
      <c r="K2" s="46" t="s">
        <v>15</v>
      </c>
      <c r="L2" s="52" t="s">
        <v>14</v>
      </c>
      <c r="M2" s="38" t="s">
        <v>10</v>
      </c>
      <c r="N2" s="41" t="s">
        <v>11</v>
      </c>
      <c r="O2" s="41" t="s">
        <v>12</v>
      </c>
      <c r="P2" s="41" t="s">
        <v>13</v>
      </c>
      <c r="Q2" s="41" t="s">
        <v>16</v>
      </c>
      <c r="R2" s="47" t="s">
        <v>17</v>
      </c>
      <c r="S2" s="41" t="s">
        <v>18</v>
      </c>
      <c r="T2" s="41" t="s">
        <v>19</v>
      </c>
      <c r="U2" s="41" t="s">
        <v>20</v>
      </c>
    </row>
    <row r="3" spans="1:21" ht="16.5" thickTop="1" x14ac:dyDescent="0.25">
      <c r="A3" s="9">
        <v>3153</v>
      </c>
      <c r="B3" t="s">
        <v>27</v>
      </c>
      <c r="C3" s="10" t="s">
        <v>28</v>
      </c>
      <c r="D3" s="9">
        <v>34431</v>
      </c>
      <c r="E3" t="s">
        <v>29</v>
      </c>
      <c r="F3" s="22" t="s">
        <v>30</v>
      </c>
      <c r="G3" s="10" t="s">
        <v>31</v>
      </c>
      <c r="H3" s="11">
        <v>438900</v>
      </c>
      <c r="I3" s="11">
        <v>7980</v>
      </c>
      <c r="J3" s="19">
        <f t="shared" ref="J3:J13" si="0">H3-I3</f>
        <v>430920</v>
      </c>
      <c r="L3" s="53" t="s">
        <v>32</v>
      </c>
      <c r="M3" s="19">
        <f t="shared" ref="M3:M13" si="1">J3</f>
        <v>430920</v>
      </c>
      <c r="N3" s="15" t="s">
        <v>21</v>
      </c>
      <c r="O3" s="15" t="s">
        <v>21</v>
      </c>
      <c r="S3" s="13" t="s">
        <v>22</v>
      </c>
    </row>
    <row r="4" spans="1:21" s="15" customFormat="1" ht="14.45" customHeight="1" x14ac:dyDescent="0.25">
      <c r="A4" s="49">
        <v>3119</v>
      </c>
      <c r="B4" s="15" t="s">
        <v>33</v>
      </c>
      <c r="C4" s="16"/>
      <c r="D4" s="17"/>
      <c r="E4" s="34" t="s">
        <v>34</v>
      </c>
      <c r="F4" s="18" t="s">
        <v>35</v>
      </c>
      <c r="G4" s="17" t="s">
        <v>36</v>
      </c>
      <c r="H4" s="19">
        <v>4174029</v>
      </c>
      <c r="I4" s="19">
        <v>0</v>
      </c>
      <c r="J4" s="19">
        <f t="shared" si="0"/>
        <v>4174029</v>
      </c>
      <c r="K4" s="20"/>
      <c r="L4" s="54" t="s">
        <v>37</v>
      </c>
      <c r="M4" s="37">
        <f t="shared" si="1"/>
        <v>4174029</v>
      </c>
      <c r="N4" s="15" t="s">
        <v>21</v>
      </c>
      <c r="O4" s="15" t="s">
        <v>21</v>
      </c>
      <c r="R4" s="21"/>
      <c r="S4" s="13" t="s">
        <v>22</v>
      </c>
    </row>
    <row r="5" spans="1:21" s="15" customFormat="1" ht="14.45" customHeight="1" x14ac:dyDescent="0.25">
      <c r="A5" s="49"/>
      <c r="B5" s="15" t="s">
        <v>38</v>
      </c>
      <c r="C5" s="16"/>
      <c r="D5" s="17"/>
      <c r="E5" s="32" t="s">
        <v>39</v>
      </c>
      <c r="F5" s="18" t="s">
        <v>40</v>
      </c>
      <c r="G5" s="17" t="s">
        <v>36</v>
      </c>
      <c r="H5" s="19">
        <v>2149472</v>
      </c>
      <c r="I5" s="19">
        <v>0</v>
      </c>
      <c r="J5" s="19">
        <f t="shared" si="0"/>
        <v>2149472</v>
      </c>
      <c r="K5" s="20"/>
      <c r="L5" s="54" t="s">
        <v>41</v>
      </c>
      <c r="M5" s="37">
        <f t="shared" si="1"/>
        <v>2149472</v>
      </c>
      <c r="N5" s="15" t="s">
        <v>21</v>
      </c>
      <c r="O5" s="15" t="s">
        <v>21</v>
      </c>
      <c r="R5" s="21"/>
      <c r="S5" s="13" t="s">
        <v>22</v>
      </c>
    </row>
    <row r="6" spans="1:21" s="15" customFormat="1" ht="14.45" customHeight="1" x14ac:dyDescent="0.25">
      <c r="A6" s="49"/>
      <c r="B6" s="15" t="s">
        <v>42</v>
      </c>
      <c r="C6" s="16"/>
      <c r="D6" s="17"/>
      <c r="E6" s="32" t="s">
        <v>43</v>
      </c>
      <c r="F6" s="18" t="s">
        <v>44</v>
      </c>
      <c r="G6" s="17" t="s">
        <v>36</v>
      </c>
      <c r="H6" s="19">
        <v>2055380</v>
      </c>
      <c r="I6" s="19">
        <v>0</v>
      </c>
      <c r="J6" s="19">
        <f t="shared" si="0"/>
        <v>2055380</v>
      </c>
      <c r="K6" s="20"/>
      <c r="L6" s="54" t="s">
        <v>45</v>
      </c>
      <c r="M6" s="37">
        <f t="shared" si="1"/>
        <v>2055380</v>
      </c>
      <c r="N6" s="15" t="s">
        <v>21</v>
      </c>
      <c r="O6" s="15" t="s">
        <v>21</v>
      </c>
      <c r="R6" s="21"/>
      <c r="S6" s="13" t="s">
        <v>22</v>
      </c>
    </row>
    <row r="7" spans="1:21" s="15" customFormat="1" ht="14.45" customHeight="1" x14ac:dyDescent="0.25">
      <c r="A7" s="49">
        <v>3120</v>
      </c>
      <c r="B7" s="15" t="s">
        <v>46</v>
      </c>
      <c r="C7" s="16"/>
      <c r="D7" s="17"/>
      <c r="E7" s="35" t="s">
        <v>47</v>
      </c>
      <c r="F7" s="18" t="s">
        <v>48</v>
      </c>
      <c r="G7" s="17" t="s">
        <v>36</v>
      </c>
      <c r="H7" s="19">
        <v>11777961</v>
      </c>
      <c r="I7" s="19">
        <v>0</v>
      </c>
      <c r="J7" s="19">
        <f t="shared" si="0"/>
        <v>11777961</v>
      </c>
      <c r="K7" s="20"/>
      <c r="L7" s="54" t="s">
        <v>49</v>
      </c>
      <c r="M7" s="37">
        <f t="shared" si="1"/>
        <v>11777961</v>
      </c>
      <c r="N7" s="15" t="s">
        <v>21</v>
      </c>
      <c r="O7" s="15" t="s">
        <v>21</v>
      </c>
      <c r="R7" s="21"/>
      <c r="S7" s="13" t="s">
        <v>22</v>
      </c>
    </row>
    <row r="8" spans="1:21" s="15" customFormat="1" ht="14.45" customHeight="1" x14ac:dyDescent="0.25">
      <c r="A8" s="49"/>
      <c r="B8" s="15" t="s">
        <v>50</v>
      </c>
      <c r="C8" s="16"/>
      <c r="D8" s="17"/>
      <c r="E8" s="32" t="s">
        <v>51</v>
      </c>
      <c r="F8" s="18" t="s">
        <v>52</v>
      </c>
      <c r="G8" s="17" t="s">
        <v>36</v>
      </c>
      <c r="H8" s="19">
        <v>5967555</v>
      </c>
      <c r="I8" s="19">
        <v>0</v>
      </c>
      <c r="J8" s="19">
        <f t="shared" si="0"/>
        <v>5967555</v>
      </c>
      <c r="K8" s="20"/>
      <c r="L8" s="54" t="s">
        <v>53</v>
      </c>
      <c r="M8" s="37">
        <f t="shared" si="1"/>
        <v>5967555</v>
      </c>
      <c r="N8" s="15" t="s">
        <v>21</v>
      </c>
      <c r="O8" s="15" t="s">
        <v>21</v>
      </c>
      <c r="R8" s="21"/>
      <c r="S8" s="13" t="s">
        <v>22</v>
      </c>
    </row>
    <row r="9" spans="1:21" s="15" customFormat="1" ht="14.45" customHeight="1" x14ac:dyDescent="0.25">
      <c r="A9" s="49"/>
      <c r="B9" s="15" t="s">
        <v>54</v>
      </c>
      <c r="C9" s="16"/>
      <c r="D9" s="17"/>
      <c r="E9" s="32" t="s">
        <v>55</v>
      </c>
      <c r="F9" s="18" t="s">
        <v>56</v>
      </c>
      <c r="G9" s="17" t="s">
        <v>36</v>
      </c>
      <c r="H9" s="19">
        <v>807775</v>
      </c>
      <c r="I9" s="19">
        <v>0</v>
      </c>
      <c r="J9" s="19">
        <f t="shared" si="0"/>
        <v>807775</v>
      </c>
      <c r="K9" s="20"/>
      <c r="L9" s="54" t="s">
        <v>57</v>
      </c>
      <c r="M9" s="37">
        <f t="shared" si="1"/>
        <v>807775</v>
      </c>
      <c r="N9" s="15" t="s">
        <v>21</v>
      </c>
      <c r="O9" s="15" t="s">
        <v>21</v>
      </c>
      <c r="R9" s="21"/>
      <c r="S9" s="13" t="s">
        <v>22</v>
      </c>
    </row>
    <row r="10" spans="1:21" s="15" customFormat="1" ht="14.45" customHeight="1" x14ac:dyDescent="0.25">
      <c r="A10" s="49">
        <v>3121</v>
      </c>
      <c r="B10" s="15" t="s">
        <v>58</v>
      </c>
      <c r="C10" s="16"/>
      <c r="D10" s="17"/>
      <c r="E10" s="32" t="s">
        <v>59</v>
      </c>
      <c r="F10" s="18" t="s">
        <v>60</v>
      </c>
      <c r="G10" s="17" t="s">
        <v>36</v>
      </c>
      <c r="H10" s="19">
        <v>415456</v>
      </c>
      <c r="I10" s="19">
        <v>0</v>
      </c>
      <c r="J10" s="19">
        <f t="shared" si="0"/>
        <v>415456</v>
      </c>
      <c r="K10" s="20"/>
      <c r="L10" s="54" t="s">
        <v>61</v>
      </c>
      <c r="M10" s="37">
        <f t="shared" si="1"/>
        <v>415456</v>
      </c>
      <c r="N10" s="15" t="s">
        <v>21</v>
      </c>
      <c r="O10" s="15" t="s">
        <v>21</v>
      </c>
      <c r="R10" s="21"/>
      <c r="S10" s="13" t="s">
        <v>22</v>
      </c>
    </row>
    <row r="11" spans="1:21" s="15" customFormat="1" ht="14.45" customHeight="1" x14ac:dyDescent="0.25">
      <c r="A11" s="49"/>
      <c r="B11" s="15" t="s">
        <v>62</v>
      </c>
      <c r="C11" s="16"/>
      <c r="D11" s="17"/>
      <c r="E11" s="32" t="s">
        <v>63</v>
      </c>
      <c r="F11" s="18" t="s">
        <v>64</v>
      </c>
      <c r="G11" s="17" t="s">
        <v>36</v>
      </c>
      <c r="H11" s="19">
        <v>6691285</v>
      </c>
      <c r="I11" s="19">
        <v>0</v>
      </c>
      <c r="J11" s="19">
        <f t="shared" si="0"/>
        <v>6691285</v>
      </c>
      <c r="K11" s="20"/>
      <c r="L11" s="54" t="s">
        <v>65</v>
      </c>
      <c r="M11" s="37">
        <f t="shared" si="1"/>
        <v>6691285</v>
      </c>
      <c r="N11" s="15" t="s">
        <v>21</v>
      </c>
      <c r="O11" s="15" t="s">
        <v>21</v>
      </c>
      <c r="R11" s="21"/>
      <c r="S11" s="13" t="s">
        <v>22</v>
      </c>
    </row>
    <row r="12" spans="1:21" s="15" customFormat="1" ht="14.45" customHeight="1" x14ac:dyDescent="0.25">
      <c r="A12" s="49"/>
      <c r="B12" s="15" t="s">
        <v>66</v>
      </c>
      <c r="C12" s="16"/>
      <c r="D12" s="17"/>
      <c r="E12" s="32" t="s">
        <v>67</v>
      </c>
      <c r="F12" s="18" t="s">
        <v>68</v>
      </c>
      <c r="G12" s="17" t="s">
        <v>36</v>
      </c>
      <c r="H12" s="19">
        <v>5921729</v>
      </c>
      <c r="I12" s="19">
        <v>0</v>
      </c>
      <c r="J12" s="19">
        <f t="shared" si="0"/>
        <v>5921729</v>
      </c>
      <c r="K12" s="20"/>
      <c r="L12" s="54" t="s">
        <v>69</v>
      </c>
      <c r="M12" s="37">
        <f t="shared" si="1"/>
        <v>5921729</v>
      </c>
      <c r="N12" s="15" t="s">
        <v>21</v>
      </c>
      <c r="O12" s="15" t="s">
        <v>21</v>
      </c>
      <c r="R12" s="21"/>
      <c r="S12" s="13" t="s">
        <v>22</v>
      </c>
    </row>
    <row r="13" spans="1:21" s="15" customFormat="1" ht="14.45" customHeight="1" x14ac:dyDescent="0.25">
      <c r="A13" s="33">
        <v>3122</v>
      </c>
      <c r="B13" s="15" t="s">
        <v>70</v>
      </c>
      <c r="C13" s="16"/>
      <c r="D13" s="17"/>
      <c r="E13" s="32" t="s">
        <v>71</v>
      </c>
      <c r="F13" s="18" t="s">
        <v>72</v>
      </c>
      <c r="G13" s="17" t="s">
        <v>36</v>
      </c>
      <c r="H13" s="19">
        <v>2260564</v>
      </c>
      <c r="I13" s="19">
        <v>0</v>
      </c>
      <c r="J13" s="19">
        <f t="shared" si="0"/>
        <v>2260564</v>
      </c>
      <c r="K13" s="20"/>
      <c r="L13" s="54" t="s">
        <v>73</v>
      </c>
      <c r="M13" s="19">
        <f t="shared" si="1"/>
        <v>2260564</v>
      </c>
      <c r="N13" s="15" t="s">
        <v>21</v>
      </c>
      <c r="O13" s="15" t="s">
        <v>21</v>
      </c>
      <c r="R13" s="21"/>
      <c r="S13" s="13" t="s">
        <v>22</v>
      </c>
    </row>
    <row r="15" spans="1:21" ht="15.75" x14ac:dyDescent="0.25">
      <c r="B15" s="48" t="s">
        <v>75</v>
      </c>
      <c r="H15" s="11">
        <v>10000000</v>
      </c>
      <c r="I15" s="11">
        <v>1000000</v>
      </c>
      <c r="J15" s="50">
        <v>0.02</v>
      </c>
    </row>
    <row r="16" spans="1:21" ht="16.5" thickBot="1" x14ac:dyDescent="0.3">
      <c r="B16" s="41" t="s">
        <v>1</v>
      </c>
      <c r="M16" s="39"/>
    </row>
    <row r="17" spans="2:2" ht="17.25" thickTop="1" thickBot="1" x14ac:dyDescent="0.3">
      <c r="B17" s="44" t="s">
        <v>5</v>
      </c>
    </row>
    <row r="18" spans="2:2" ht="17.25" thickTop="1" thickBot="1" x14ac:dyDescent="0.3">
      <c r="B18" s="43" t="s">
        <v>6</v>
      </c>
    </row>
    <row r="19" spans="2:2" ht="17.25" thickTop="1" thickBot="1" x14ac:dyDescent="0.3">
      <c r="B19" s="43" t="s">
        <v>74</v>
      </c>
    </row>
    <row r="20" spans="2:2" ht="15.75" thickTop="1" x14ac:dyDescent="0.25"/>
  </sheetData>
  <mergeCells count="3">
    <mergeCell ref="A4:A6"/>
    <mergeCell ref="A7:A9"/>
    <mergeCell ref="A10:A12"/>
  </mergeCells>
  <conditionalFormatting sqref="A3:A4 A1 A7 A10 A13 A22:A1048576">
    <cfRule type="duplicateValues" dxfId="24" priority="77"/>
    <cfRule type="duplicateValues" dxfId="23" priority="78"/>
  </conditionalFormatting>
  <conditionalFormatting sqref="F22:F65423 F3:F13">
    <cfRule type="duplicateValues" dxfId="22" priority="91"/>
  </conditionalFormatting>
  <conditionalFormatting sqref="A4 A7 A10 A13">
    <cfRule type="duplicateValues" dxfId="21" priority="95"/>
  </conditionalFormatting>
  <conditionalFormatting sqref="F4:F13">
    <cfRule type="duplicateValues" dxfId="20" priority="100"/>
  </conditionalFormatting>
  <conditionalFormatting sqref="F4:F13">
    <cfRule type="duplicateValues" dxfId="19" priority="102"/>
  </conditionalFormatting>
  <conditionalFormatting sqref="F4:F13">
    <cfRule type="duplicateValues" dxfId="18" priority="104"/>
  </conditionalFormatting>
  <conditionalFormatting sqref="A2">
    <cfRule type="duplicateValues" dxfId="17" priority="112"/>
  </conditionalFormatting>
  <conditionalFormatting sqref="F2">
    <cfRule type="duplicateValues" dxfId="16" priority="113"/>
  </conditionalFormatting>
  <conditionalFormatting sqref="F2">
    <cfRule type="duplicateValues" dxfId="15" priority="114"/>
  </conditionalFormatting>
  <conditionalFormatting sqref="F2">
    <cfRule type="duplicateValues" dxfId="14" priority="115"/>
  </conditionalFormatting>
  <conditionalFormatting sqref="A2">
    <cfRule type="duplicateValues" dxfId="13" priority="116"/>
    <cfRule type="duplicateValues" dxfId="12" priority="117"/>
  </conditionalFormatting>
  <conditionalFormatting sqref="B17">
    <cfRule type="duplicateValues" dxfId="11" priority="1"/>
  </conditionalFormatting>
  <conditionalFormatting sqref="B17">
    <cfRule type="duplicateValues" dxfId="10" priority="2"/>
  </conditionalFormatting>
  <conditionalFormatting sqref="B17">
    <cfRule type="duplicateValues" dxfId="9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zoomScale="90" zoomScaleNormal="90" workbookViewId="0">
      <pane xSplit="2" ySplit="1" topLeftCell="E2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9" defaultRowHeight="15" x14ac:dyDescent="0.25"/>
  <cols>
    <col min="1" max="1" width="6.42578125" style="9" customWidth="1"/>
    <col min="2" max="2" width="27.42578125" customWidth="1"/>
    <col min="3" max="3" width="5.5703125" style="10" hidden="1" customWidth="1"/>
    <col min="4" max="4" width="6.7109375" style="9" hidden="1" customWidth="1"/>
    <col min="5" max="5" width="48.28515625" customWidth="1"/>
    <col min="6" max="6" width="16" style="10" customWidth="1"/>
    <col min="7" max="7" width="15.140625" style="10" customWidth="1"/>
    <col min="8" max="8" width="15.140625" style="11" customWidth="1"/>
    <col min="9" max="9" width="13.85546875" style="11" bestFit="1" customWidth="1"/>
    <col min="10" max="11" width="15.42578125" style="11" bestFit="1" customWidth="1"/>
    <col min="12" max="12" width="7.28515625" style="12" bestFit="1" customWidth="1"/>
    <col min="13" max="13" width="11.7109375" bestFit="1" customWidth="1"/>
    <col min="14" max="14" width="8.42578125" customWidth="1"/>
    <col min="15" max="15" width="22.28515625" style="12" customWidth="1"/>
    <col min="16" max="16" width="11.42578125" bestFit="1" customWidth="1"/>
    <col min="17" max="17" width="27.85546875" style="13" customWidth="1"/>
    <col min="18" max="18" width="30.140625" style="14" customWidth="1"/>
    <col min="19" max="19" width="3.5703125" style="13" bestFit="1" customWidth="1"/>
    <col min="20" max="20" width="19" bestFit="1" customWidth="1"/>
    <col min="21" max="21" width="4" bestFit="1" customWidth="1"/>
    <col min="24" max="24" width="10" bestFit="1" customWidth="1"/>
  </cols>
  <sheetData>
    <row r="1" spans="1:21" x14ac:dyDescent="0.25">
      <c r="K1" s="11">
        <f>SUBTOTAL(9,K3:K1048576)</f>
        <v>2305394587</v>
      </c>
    </row>
    <row r="2" spans="1:21" s="2" customFormat="1" ht="14.45" customHeight="1" thickBot="1" x14ac:dyDescent="0.3">
      <c r="A2" s="1" t="s">
        <v>0</v>
      </c>
      <c r="B2" s="2" t="s">
        <v>1</v>
      </c>
      <c r="C2" s="3" t="s">
        <v>2</v>
      </c>
      <c r="D2" s="4" t="s">
        <v>3</v>
      </c>
      <c r="E2" s="2" t="s">
        <v>4</v>
      </c>
      <c r="F2" s="36" t="s">
        <v>5</v>
      </c>
      <c r="G2" s="4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2" t="s">
        <v>11</v>
      </c>
      <c r="M2" s="2" t="s">
        <v>12</v>
      </c>
      <c r="N2" s="2" t="s">
        <v>13</v>
      </c>
      <c r="O2" s="6" t="s">
        <v>14</v>
      </c>
      <c r="P2" s="7" t="s">
        <v>15</v>
      </c>
      <c r="Q2" s="2" t="s">
        <v>16</v>
      </c>
      <c r="R2" s="8" t="s">
        <v>17</v>
      </c>
      <c r="S2" s="2" t="s">
        <v>18</v>
      </c>
      <c r="T2" s="2" t="s">
        <v>19</v>
      </c>
      <c r="U2" s="2" t="s">
        <v>20</v>
      </c>
    </row>
    <row r="3" spans="1:21" s="24" customFormat="1" ht="14.45" customHeight="1" thickTop="1" x14ac:dyDescent="0.25">
      <c r="A3" s="23">
        <v>3117</v>
      </c>
      <c r="B3" s="24" t="s">
        <v>23</v>
      </c>
      <c r="C3" s="25"/>
      <c r="D3" s="26"/>
      <c r="E3" s="24" t="s">
        <v>24</v>
      </c>
      <c r="F3" s="31" t="s">
        <v>25</v>
      </c>
      <c r="G3" s="27" t="s">
        <v>26</v>
      </c>
      <c r="H3" s="19">
        <v>2305394587</v>
      </c>
      <c r="I3" s="19">
        <v>0</v>
      </c>
      <c r="J3" s="19">
        <f>H3-I3</f>
        <v>2305394587</v>
      </c>
      <c r="K3" s="19">
        <f>J3</f>
        <v>2305394587</v>
      </c>
      <c r="L3" s="24" t="s">
        <v>21</v>
      </c>
      <c r="O3" s="28"/>
      <c r="P3" s="29"/>
      <c r="R3" s="30"/>
    </row>
  </sheetData>
  <conditionalFormatting sqref="A2:A3">
    <cfRule type="duplicateValues" dxfId="8" priority="1"/>
  </conditionalFormatting>
  <conditionalFormatting sqref="F2:F3">
    <cfRule type="duplicateValues" dxfId="7" priority="2"/>
  </conditionalFormatting>
  <conditionalFormatting sqref="F2:F3">
    <cfRule type="duplicateValues" dxfId="6" priority="3"/>
  </conditionalFormatting>
  <conditionalFormatting sqref="F2:F3">
    <cfRule type="duplicateValues" dxfId="5" priority="4"/>
  </conditionalFormatting>
  <conditionalFormatting sqref="A2:A3">
    <cfRule type="duplicateValues" dxfId="4" priority="5"/>
    <cfRule type="duplicateValues" dxfId="3" priority="6"/>
  </conditionalFormatting>
  <conditionalFormatting sqref="A4:A1048576 A1">
    <cfRule type="duplicateValues" dxfId="2" priority="102"/>
    <cfRule type="duplicateValues" dxfId="1" priority="103"/>
  </conditionalFormatting>
  <conditionalFormatting sqref="F4:F65404 F1">
    <cfRule type="duplicateValues" dxfId="0" priority="108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B05C840A736142BBC5BF902C97C3BC" ma:contentTypeVersion="4" ma:contentTypeDescription="Create a new document." ma:contentTypeScope="" ma:versionID="036df793634f31bc5b9da26b510656b8">
  <xsd:schema xmlns:xsd="http://www.w3.org/2001/XMLSchema" xmlns:xs="http://www.w3.org/2001/XMLSchema" xmlns:p="http://schemas.microsoft.com/office/2006/metadata/properties" xmlns:ns2="3fdfae76-269d-4fa8-8b0b-12f4c20263f4" targetNamespace="http://schemas.microsoft.com/office/2006/metadata/properties" ma:root="true" ma:fieldsID="ae430007c5a9c60fb58fdad2d652790a" ns2:_="">
    <xsd:import namespace="3fdfae76-269d-4fa8-8b0b-12f4c20263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dfae76-269d-4fa8-8b0b-12f4c20263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AD835E-F5CB-41A8-9062-28121C79A2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9172EA-A86A-489D-A80B-BF5BC85D214B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3fdfae76-269d-4fa8-8b0b-12f4c20263f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C68432A-B178-471F-8A51-0FE2C01818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dfae76-269d-4fa8-8b0b-12f4c20263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 Dec'20</vt:lpstr>
      <vt:lpstr>&gt;500 Juta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Kartika Asmara Ratri</dc:creator>
  <cp:keywords/>
  <dc:description/>
  <cp:lastModifiedBy>Rita Ranita Suryani</cp:lastModifiedBy>
  <cp:revision/>
  <dcterms:created xsi:type="dcterms:W3CDTF">2020-12-14T04:18:15Z</dcterms:created>
  <dcterms:modified xsi:type="dcterms:W3CDTF">2021-06-04T11:54:30Z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0x01010007B05C840A736142BBC5BF902C97C3BC</vt:lpwstr>
  </property>
</Properties>
</file>