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G:\Shared drives\BIDA (External)\25 Data Analysis in Excel\Course Development\3 - Excel Tables\"/>
    </mc:Choice>
  </mc:AlternateContent>
  <xr:revisionPtr revIDLastSave="0" documentId="13_ncr:1_{0174E324-60E7-40FF-951F-94EBAB998513}" xr6:coauthVersionLast="47" xr6:coauthVersionMax="47" xr10:uidLastSave="{00000000-0000-0000-0000-000000000000}"/>
  <bookViews>
    <workbookView xWindow="10612" yWindow="-21697" windowWidth="38596" windowHeight="21194" xr2:uid="{4F15EBD4-3022-4E69-9A1F-E003F2898417}"/>
  </bookViews>
  <sheets>
    <sheet name="Manual" sheetId="1" r:id="rId1"/>
    <sheet name="Excel Table" sheetId="2" r:id="rId2"/>
    <sheet name="Power Query" sheetId="3" r:id="rId3"/>
  </sheets>
  <definedNames>
    <definedName name="ExternalData_1" localSheetId="1" hidden="1">'Excel Table'!$A$1:$B$6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3" l="1" a="1"/>
  <c r="D2" i="3" s="1"/>
  <c r="D3" i="3" a="1"/>
  <c r="D3" i="3" s="1"/>
  <c r="D4" i="3" a="1"/>
  <c r="D4" i="3" s="1"/>
  <c r="D5" i="3" a="1"/>
  <c r="D5" i="3" s="1"/>
  <c r="D6" i="3" a="1"/>
  <c r="D6" i="3" s="1"/>
  <c r="D7" i="3" a="1"/>
  <c r="D7" i="3" s="1"/>
  <c r="D8" i="3" a="1"/>
  <c r="D8" i="3" s="1"/>
  <c r="D9" i="3" a="1"/>
  <c r="D9" i="3" s="1"/>
  <c r="D10" i="3" a="1"/>
  <c r="D10" i="3" s="1"/>
  <c r="D11" i="3" a="1"/>
  <c r="D11" i="3" s="1"/>
  <c r="D12" i="3" a="1"/>
  <c r="D12" i="3" s="1"/>
  <c r="D13" i="3" a="1"/>
  <c r="D13" i="3" s="1"/>
  <c r="D14" i="3" a="1"/>
  <c r="D14" i="3" s="1"/>
  <c r="C2" i="3" a="1"/>
  <c r="C2" i="3" s="1"/>
  <c r="C3" i="3" a="1"/>
  <c r="C3" i="3" s="1"/>
  <c r="C4" i="3" a="1"/>
  <c r="C4" i="3" s="1"/>
  <c r="C5" i="3" a="1"/>
  <c r="C5" i="3"/>
  <c r="C6" i="3" a="1"/>
  <c r="C6" i="3" s="1"/>
  <c r="C7" i="3" a="1"/>
  <c r="C7" i="3" s="1"/>
  <c r="C8" i="3" a="1"/>
  <c r="C8" i="3" s="1"/>
  <c r="C9" i="3" a="1"/>
  <c r="C9" i="3" s="1"/>
  <c r="C10" i="3" a="1"/>
  <c r="C10" i="3" s="1"/>
  <c r="C11" i="3" a="1"/>
  <c r="C11" i="3" s="1"/>
  <c r="C12" i="3" a="1"/>
  <c r="C12" i="3" s="1"/>
  <c r="C13" i="3" a="1"/>
  <c r="C13" i="3"/>
  <c r="C14" i="3" a="1"/>
  <c r="C14" i="3" s="1"/>
  <c r="B2" i="3" a="1"/>
  <c r="B2" i="3" s="1"/>
  <c r="B3" i="3" a="1"/>
  <c r="B3" i="3" s="1"/>
  <c r="B4" i="3" a="1"/>
  <c r="B4" i="3" s="1"/>
  <c r="B5" i="3" a="1"/>
  <c r="B5" i="3" s="1"/>
  <c r="B6" i="3" a="1"/>
  <c r="B6" i="3" s="1"/>
  <c r="B7" i="3" a="1"/>
  <c r="B7" i="3" s="1"/>
  <c r="B8" i="3" a="1"/>
  <c r="B8" i="3" s="1"/>
  <c r="B9" i="3" a="1"/>
  <c r="B9" i="3" s="1"/>
  <c r="B10" i="3" a="1"/>
  <c r="B10" i="3" s="1"/>
  <c r="B11" i="3" a="1"/>
  <c r="B11" i="3" s="1"/>
  <c r="B12" i="3" a="1"/>
  <c r="B12" i="3" s="1"/>
  <c r="B13" i="3" a="1"/>
  <c r="B13" i="3" s="1"/>
  <c r="B14" i="3" a="1"/>
  <c r="B14" i="3" s="1"/>
  <c r="D2" i="2" a="1"/>
  <c r="D2" i="2" s="1"/>
  <c r="D3" i="2" a="1"/>
  <c r="D3" i="2" s="1"/>
  <c r="D4" i="2" a="1"/>
  <c r="D4" i="2" s="1"/>
  <c r="D5" i="2" a="1"/>
  <c r="D5" i="2"/>
  <c r="D6" i="2" a="1"/>
  <c r="D6" i="2" s="1"/>
  <c r="C2" i="2" a="1"/>
  <c r="C2" i="2" s="1"/>
  <c r="C3" i="2" a="1"/>
  <c r="C3" i="2" s="1"/>
  <c r="C4" i="2" a="1"/>
  <c r="C4" i="2" s="1"/>
  <c r="C5" i="2" a="1"/>
  <c r="C5" i="2" s="1"/>
  <c r="C6" i="2" a="1"/>
  <c r="C6" i="2" s="1"/>
  <c r="F3" i="1"/>
  <c r="F4" i="1"/>
  <c r="F5" i="1"/>
  <c r="F6" i="1"/>
  <c r="F7" i="1"/>
  <c r="F8" i="1"/>
  <c r="F9" i="1"/>
  <c r="F10" i="1"/>
  <c r="F11" i="1"/>
  <c r="F12" i="1"/>
  <c r="F13" i="1"/>
  <c r="F14" i="1"/>
  <c r="F2" i="1"/>
  <c r="E2" i="1" a="1"/>
  <c r="E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B3" i="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2" i="1" a="1"/>
  <c r="B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F1B70F-2008-4A5F-A9E2-43DF8307D297}" keepAlive="1" name="Query - Stocks" description="Connection to the 'Stocks' query in the workbook." type="5" refreshedVersion="8" background="1" saveData="1">
    <dbPr connection="Provider=Microsoft.Mashup.OleDb.1;Data Source=$Workbook$;Location=Stocks;Extended Properties=&quot;&quot;" command="SELECT * FROM [Stocks]"/>
  </connection>
  <connection id="2" xr16:uid="{51AC78F1-91A7-48EC-BABA-AB185CF52EC5}"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0">
    <bk>
      <extLst>
        <ext uri="{3e2802c4-a4d2-4d8b-9148-e3be6c30e623}">
          <xlrd:rvb i="0"/>
        </ext>
      </extLst>
    </bk>
    <bk>
      <extLst>
        <ext uri="{3e2802c4-a4d2-4d8b-9148-e3be6c30e623}">
          <xlrd:rvb i="3"/>
        </ext>
      </extLst>
    </bk>
    <bk>
      <extLst>
        <ext uri="{3e2802c4-a4d2-4d8b-9148-e3be6c30e623}">
          <xlrd:rvb i="24"/>
        </ext>
      </extLst>
    </bk>
    <bk>
      <extLst>
        <ext uri="{3e2802c4-a4d2-4d8b-9148-e3be6c30e623}">
          <xlrd:rvb i="14"/>
        </ext>
      </extLst>
    </bk>
    <bk>
      <extLst>
        <ext uri="{3e2802c4-a4d2-4d8b-9148-e3be6c30e623}">
          <xlrd:rvb i="65"/>
        </ext>
      </extLst>
    </bk>
    <bk>
      <extLst>
        <ext uri="{3e2802c4-a4d2-4d8b-9148-e3be6c30e623}">
          <xlrd:rvb i="68"/>
        </ext>
      </extLst>
    </bk>
    <bk>
      <extLst>
        <ext uri="{3e2802c4-a4d2-4d8b-9148-e3be6c30e623}">
          <xlrd:rvb i="141"/>
        </ext>
      </extLst>
    </bk>
    <bk>
      <extLst>
        <ext uri="{3e2802c4-a4d2-4d8b-9148-e3be6c30e623}">
          <xlrd:rvb i="106"/>
        </ext>
      </extLst>
    </bk>
    <bk>
      <extLst>
        <ext uri="{3e2802c4-a4d2-4d8b-9148-e3be6c30e623}">
          <xlrd:rvb i="64"/>
        </ext>
      </extLst>
    </bk>
    <bk>
      <extLst>
        <ext uri="{3e2802c4-a4d2-4d8b-9148-e3be6c30e623}">
          <xlrd:rvb i="86"/>
        </ext>
      </extLst>
    </bk>
    <bk>
      <extLst>
        <ext uri="{3e2802c4-a4d2-4d8b-9148-e3be6c30e623}">
          <xlrd:rvb i="240"/>
        </ext>
      </extLst>
    </bk>
    <bk>
      <extLst>
        <ext uri="{3e2802c4-a4d2-4d8b-9148-e3be6c30e623}">
          <xlrd:rvb i="94"/>
        </ext>
      </extLst>
    </bk>
    <bk>
      <extLst>
        <ext uri="{3e2802c4-a4d2-4d8b-9148-e3be6c30e623}">
          <xlrd:rvb i="66"/>
        </ext>
      </extLst>
    </bk>
    <bk>
      <extLst>
        <ext uri="{3e2802c4-a4d2-4d8b-9148-e3be6c30e623}">
          <xlrd:rvb i="110"/>
        </ext>
      </extLst>
    </bk>
    <bk>
      <extLst>
        <ext uri="{3e2802c4-a4d2-4d8b-9148-e3be6c30e623}">
          <xlrd:rvb i="249"/>
        </ext>
      </extLst>
    </bk>
    <bk>
      <extLst>
        <ext uri="{3e2802c4-a4d2-4d8b-9148-e3be6c30e623}">
          <xlrd:rvb i="117"/>
        </ext>
      </extLst>
    </bk>
    <bk>
      <extLst>
        <ext uri="{3e2802c4-a4d2-4d8b-9148-e3be6c30e623}">
          <xlrd:rvb i="67"/>
        </ext>
      </extLst>
    </bk>
    <bk>
      <extLst>
        <ext uri="{3e2802c4-a4d2-4d8b-9148-e3be6c30e623}">
          <xlrd:rvb i="122"/>
        </ext>
      </extLst>
    </bk>
    <bk>
      <extLst>
        <ext uri="{3e2802c4-a4d2-4d8b-9148-e3be6c30e623}">
          <xlrd:rvb i="259"/>
        </ext>
      </extLst>
    </bk>
    <bk>
      <extLst>
        <ext uri="{3e2802c4-a4d2-4d8b-9148-e3be6c30e623}">
          <xlrd:rvb i="130"/>
        </ext>
      </extLst>
    </bk>
    <bk>
      <extLst>
        <ext uri="{3e2802c4-a4d2-4d8b-9148-e3be6c30e623}">
          <xlrd:rvb i="71"/>
        </ext>
      </extLst>
    </bk>
    <bk>
      <extLst>
        <ext uri="{3e2802c4-a4d2-4d8b-9148-e3be6c30e623}">
          <xlrd:rvb i="165"/>
        </ext>
      </extLst>
    </bk>
    <bk>
      <extLst>
        <ext uri="{3e2802c4-a4d2-4d8b-9148-e3be6c30e623}">
          <xlrd:rvb i="285"/>
        </ext>
      </extLst>
    </bk>
    <bk>
      <extLst>
        <ext uri="{3e2802c4-a4d2-4d8b-9148-e3be6c30e623}">
          <xlrd:rvb i="173"/>
        </ext>
      </extLst>
    </bk>
    <bk>
      <extLst>
        <ext uri="{3e2802c4-a4d2-4d8b-9148-e3be6c30e623}">
          <xlrd:rvb i="69"/>
        </ext>
      </extLst>
    </bk>
    <bk>
      <extLst>
        <ext uri="{3e2802c4-a4d2-4d8b-9148-e3be6c30e623}">
          <xlrd:rvb i="145"/>
        </ext>
      </extLst>
    </bk>
    <bk>
      <extLst>
        <ext uri="{3e2802c4-a4d2-4d8b-9148-e3be6c30e623}">
          <xlrd:rvb i="268"/>
        </ext>
      </extLst>
    </bk>
    <bk>
      <extLst>
        <ext uri="{3e2802c4-a4d2-4d8b-9148-e3be6c30e623}">
          <xlrd:rvb i="150"/>
        </ext>
      </extLst>
    </bk>
    <bk>
      <extLst>
        <ext uri="{3e2802c4-a4d2-4d8b-9148-e3be6c30e623}">
          <xlrd:rvb i="72"/>
        </ext>
      </extLst>
    </bk>
    <bk>
      <extLst>
        <ext uri="{3e2802c4-a4d2-4d8b-9148-e3be6c30e623}">
          <xlrd:rvb i="178"/>
        </ext>
      </extLst>
    </bk>
    <bk>
      <extLst>
        <ext uri="{3e2802c4-a4d2-4d8b-9148-e3be6c30e623}">
          <xlrd:rvb i="295"/>
        </ext>
      </extLst>
    </bk>
    <bk>
      <extLst>
        <ext uri="{3e2802c4-a4d2-4d8b-9148-e3be6c30e623}">
          <xlrd:rvb i="186"/>
        </ext>
      </extLst>
    </bk>
    <bk>
      <extLst>
        <ext uri="{3e2802c4-a4d2-4d8b-9148-e3be6c30e623}">
          <xlrd:rvb i="73"/>
        </ext>
      </extLst>
    </bk>
    <bk>
      <extLst>
        <ext uri="{3e2802c4-a4d2-4d8b-9148-e3be6c30e623}">
          <xlrd:rvb i="190"/>
        </ext>
      </extLst>
    </bk>
    <bk>
      <extLst>
        <ext uri="{3e2802c4-a4d2-4d8b-9148-e3be6c30e623}">
          <xlrd:rvb i="304"/>
        </ext>
      </extLst>
    </bk>
    <bk>
      <extLst>
        <ext uri="{3e2802c4-a4d2-4d8b-9148-e3be6c30e623}">
          <xlrd:rvb i="196"/>
        </ext>
      </extLst>
    </bk>
    <bk>
      <extLst>
        <ext uri="{3e2802c4-a4d2-4d8b-9148-e3be6c30e623}">
          <xlrd:rvb i="70"/>
        </ext>
      </extLst>
    </bk>
    <bk>
      <extLst>
        <ext uri="{3e2802c4-a4d2-4d8b-9148-e3be6c30e623}">
          <xlrd:rvb i="155"/>
        </ext>
      </extLst>
    </bk>
    <bk>
      <extLst>
        <ext uri="{3e2802c4-a4d2-4d8b-9148-e3be6c30e623}">
          <xlrd:rvb i="277"/>
        </ext>
      </extLst>
    </bk>
    <bk>
      <extLst>
        <ext uri="{3e2802c4-a4d2-4d8b-9148-e3be6c30e623}">
          <xlrd:rvb i="161"/>
        </ext>
      </extLst>
    </bk>
    <bk>
      <extLst>
        <ext uri="{3e2802c4-a4d2-4d8b-9148-e3be6c30e623}">
          <xlrd:rvb i="76"/>
        </ext>
      </extLst>
    </bk>
    <bk>
      <extLst>
        <ext uri="{3e2802c4-a4d2-4d8b-9148-e3be6c30e623}">
          <xlrd:rvb i="224"/>
        </ext>
      </extLst>
    </bk>
    <bk>
      <extLst>
        <ext uri="{3e2802c4-a4d2-4d8b-9148-e3be6c30e623}">
          <xlrd:rvb i="329"/>
        </ext>
      </extLst>
    </bk>
    <bk>
      <extLst>
        <ext uri="{3e2802c4-a4d2-4d8b-9148-e3be6c30e623}">
          <xlrd:rvb i="231"/>
        </ext>
      </extLst>
    </bk>
    <bk>
      <extLst>
        <ext uri="{3e2802c4-a4d2-4d8b-9148-e3be6c30e623}">
          <xlrd:rvb i="75"/>
        </ext>
      </extLst>
    </bk>
    <bk>
      <extLst>
        <ext uri="{3e2802c4-a4d2-4d8b-9148-e3be6c30e623}">
          <xlrd:rvb i="213"/>
        </ext>
      </extLst>
    </bk>
    <bk>
      <extLst>
        <ext uri="{3e2802c4-a4d2-4d8b-9148-e3be6c30e623}">
          <xlrd:rvb i="320"/>
        </ext>
      </extLst>
    </bk>
    <bk>
      <extLst>
        <ext uri="{3e2802c4-a4d2-4d8b-9148-e3be6c30e623}">
          <xlrd:rvb i="220"/>
        </ext>
      </extLst>
    </bk>
    <bk>
      <extLst>
        <ext uri="{3e2802c4-a4d2-4d8b-9148-e3be6c30e623}">
          <xlrd:rvb i="74"/>
        </ext>
      </extLst>
    </bk>
    <bk>
      <extLst>
        <ext uri="{3e2802c4-a4d2-4d8b-9148-e3be6c30e623}">
          <xlrd:rvb i="201"/>
        </ext>
      </extLst>
    </bk>
    <bk>
      <extLst>
        <ext uri="{3e2802c4-a4d2-4d8b-9148-e3be6c30e623}">
          <xlrd:rvb i="313"/>
        </ext>
      </extLst>
    </bk>
    <bk>
      <extLst>
        <ext uri="{3e2802c4-a4d2-4d8b-9148-e3be6c30e623}">
          <xlrd:rvb i="208"/>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12"/>
        </ext>
      </extLst>
    </bk>
    <bk>
      <extLst>
        <ext uri="{3e2802c4-a4d2-4d8b-9148-e3be6c30e623}">
          <xlrd:rvb i="104"/>
        </ext>
      </extLst>
    </bk>
    <bk>
      <extLst>
        <ext uri="{3e2802c4-a4d2-4d8b-9148-e3be6c30e623}">
          <xlrd:rvb i="92"/>
        </ext>
      </extLst>
    </bk>
    <bk>
      <extLst>
        <ext uri="{3e2802c4-a4d2-4d8b-9148-e3be6c30e623}">
          <xlrd:rvb i="116"/>
        </ext>
      </extLst>
    </bk>
    <bk>
      <extLst>
        <ext uri="{3e2802c4-a4d2-4d8b-9148-e3be6c30e623}">
          <xlrd:rvb i="128"/>
        </ext>
      </extLst>
    </bk>
    <bk>
      <extLst>
        <ext uri="{3e2802c4-a4d2-4d8b-9148-e3be6c30e623}">
          <xlrd:rvb i="172"/>
        </ext>
      </extLst>
    </bk>
    <bk>
      <extLst>
        <ext uri="{3e2802c4-a4d2-4d8b-9148-e3be6c30e623}">
          <xlrd:rvb i="149"/>
        </ext>
      </extLst>
    </bk>
    <bk>
      <extLst>
        <ext uri="{3e2802c4-a4d2-4d8b-9148-e3be6c30e623}">
          <xlrd:rvb i="185"/>
        </ext>
      </extLst>
    </bk>
    <bk>
      <extLst>
        <ext uri="{3e2802c4-a4d2-4d8b-9148-e3be6c30e623}">
          <xlrd:rvb i="195"/>
        </ext>
      </extLst>
    </bk>
    <bk>
      <extLst>
        <ext uri="{3e2802c4-a4d2-4d8b-9148-e3be6c30e623}">
          <xlrd:rvb i="160"/>
        </ext>
      </extLst>
    </bk>
    <bk>
      <extLst>
        <ext uri="{3e2802c4-a4d2-4d8b-9148-e3be6c30e623}">
          <xlrd:rvb i="229"/>
        </ext>
      </extLst>
    </bk>
    <bk>
      <extLst>
        <ext uri="{3e2802c4-a4d2-4d8b-9148-e3be6c30e623}">
          <xlrd:rvb i="219"/>
        </ext>
      </extLst>
    </bk>
    <bk>
      <extLst>
        <ext uri="{3e2802c4-a4d2-4d8b-9148-e3be6c30e623}">
          <xlrd:rvb i="206"/>
        </ext>
      </extLst>
    </bk>
  </futureMetadata>
  <cellMetadata count="1">
    <bk>
      <rc t="1" v="0"/>
    </bk>
  </cellMetadata>
  <valueMetadata count="7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valueMetadata>
</metadata>
</file>

<file path=xl/sharedStrings.xml><?xml version="1.0" encoding="utf-8"?>
<sst xmlns="http://schemas.openxmlformats.org/spreadsheetml/2006/main" count="19" uniqueCount="17">
  <si>
    <t>Province / Territory</t>
  </si>
  <si>
    <t>Abbr</t>
  </si>
  <si>
    <t>Symbol</t>
  </si>
  <si>
    <t>Name</t>
  </si>
  <si>
    <t>NASDAQ Composite</t>
  </si>
  <si>
    <t>Price</t>
  </si>
  <si>
    <t>Capital City</t>
  </si>
  <si>
    <t>Capital Population</t>
  </si>
  <si>
    <t>Province Population</t>
  </si>
  <si>
    <t>% Pop in Capital</t>
  </si>
  <si>
    <t>S&amp;P 500</t>
  </si>
  <si>
    <t>DOW</t>
  </si>
  <si>
    <t>NYSE COMPOSITE (DJ)</t>
  </si>
  <si>
    <t>NYSE AMEX COMPOSITE INDEX</t>
  </si>
  <si>
    <t>Ticker symbol</t>
  </si>
  <si>
    <t>Abbreviation</t>
  </si>
  <si>
    <t>Median household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</si>
</sst>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_([$$-409]* #,##0.00_);_([$$-409]* \(#,##0.00\);_([$$-409]* &quot;-&quot;??_);_(@_)"/>
  </numFmts>
  <fonts count="2" x14ac:knownFonts="1">
    <font>
      <sz val="16"/>
      <color theme="1"/>
      <name val="Open Sans"/>
      <family val="2"/>
    </font>
    <font>
      <sz val="16"/>
      <color theme="1"/>
      <name val="Open Sans"/>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xf numFmtId="168" fontId="0" fillId="0" borderId="0" xfId="0" applyNumberFormat="1"/>
    <xf numFmtId="10" fontId="0" fillId="0" borderId="0" xfId="1" applyNumberFormat="1" applyFont="1"/>
  </cellXfs>
  <cellStyles count="2">
    <cellStyle name="Normal" xfId="0" builtinId="0"/>
    <cellStyle name="Percent" xfId="1" builtinId="5"/>
  </cellStyles>
  <dxfs count="3">
    <dxf>
      <numFmt numFmtId="168" formatCode="_([$$-409]* #,##0.00_);_([$$-409]* \(#,##0.00\);_([$$-409]* &quot;-&quot;??_);_(@_)"/>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connections" Target="connections.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theme" Target="theme/theme1.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3D9267A-C5F1-4684-90B1-1CE26643AD9D}" autoFormatId="16" applyNumberFormats="0" applyBorderFormats="0" applyFontFormats="0" applyPatternFormats="0" applyAlignmentFormats="0" applyWidthHeightFormats="0">
  <queryTableRefresh nextId="19" unboundColumnsRight="2">
    <queryTableFields count="4">
      <queryTableField id="2" name="Name" tableColumnId="2"/>
      <queryTableField id="1" name="Symbol" tableColumnId="1"/>
      <queryTableField id="17" dataBound="0" tableColumnId="3"/>
      <queryTableField id="18" dataBound="0" tableColumnId="4"/>
    </queryTableFields>
  </queryTableRefresh>
</queryTable>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AMMS_0740c5c259649c81ec2650ecea80f4ca&amp;qlt=95" TargetMode="External"/><Relationship Id="rId18" Type="http://schemas.openxmlformats.org/officeDocument/2006/relationships/hyperlink" Target="https://www.bing.com/images/search?form=xlimg&amp;q=nova+scotia" TargetMode="External"/><Relationship Id="rId26" Type="http://schemas.openxmlformats.org/officeDocument/2006/relationships/hyperlink" Target="https://www.bing.com/images/search?form=xlimg&amp;q=newfoundland+and+labrador" TargetMode="External"/><Relationship Id="rId39" Type="http://schemas.openxmlformats.org/officeDocument/2006/relationships/hyperlink" Target="https://www.bing.com/th?id=AMMS_b9bdae516701040ef6025d84546d243a&amp;qlt=95" TargetMode="External"/><Relationship Id="rId21" Type="http://schemas.openxmlformats.org/officeDocument/2006/relationships/hyperlink" Target="https://www.bing.com/th?id=AMMS_7deeed24f2b540a49a2e86ef70c05e96&amp;qlt=95" TargetMode="External"/><Relationship Id="rId34" Type="http://schemas.openxmlformats.org/officeDocument/2006/relationships/hyperlink" Target="https://www.bing.com/images/search?form=xlimg&amp;q=victoria+british+columbia" TargetMode="External"/><Relationship Id="rId42" Type="http://schemas.openxmlformats.org/officeDocument/2006/relationships/hyperlink" Target="https://www.bing.com/images/search?form=xlimg&amp;q=charlottetown" TargetMode="External"/><Relationship Id="rId47" Type="http://schemas.openxmlformats.org/officeDocument/2006/relationships/hyperlink" Target="https://www.bing.com/th?id=AMMS_0af194c9027a0df076fdddc43426e0f9&amp;qlt=95" TargetMode="External"/><Relationship Id="rId50" Type="http://schemas.openxmlformats.org/officeDocument/2006/relationships/hyperlink" Target="https://www.bing.com/images/search?form=xlimg&amp;q=iqaluit" TargetMode="External"/><Relationship Id="rId7" Type="http://schemas.openxmlformats.org/officeDocument/2006/relationships/hyperlink" Target="https://www.bing.com/th?id=AMMS_46b7aa9642ece97370a124ee1ecbac24&amp;qlt=95" TargetMode="External"/><Relationship Id="rId2" Type="http://schemas.openxmlformats.org/officeDocument/2006/relationships/hyperlink" Target="https://www.bing.com/images/search?form=xlimg&amp;q=ontario+canada" TargetMode="External"/><Relationship Id="rId16" Type="http://schemas.openxmlformats.org/officeDocument/2006/relationships/hyperlink" Target="https://www.bing.com/images/search?form=xlimg&amp;q=quebec+city" TargetMode="External"/><Relationship Id="rId29" Type="http://schemas.openxmlformats.org/officeDocument/2006/relationships/hyperlink" Target="https://www.bing.com/th?id=AMMS_17ae46de38953de2aa15908743861e1f&amp;qlt=95" TargetMode="External"/><Relationship Id="rId11" Type="http://schemas.openxmlformats.org/officeDocument/2006/relationships/hyperlink" Target="https://www.bing.com/th?id=AMMS_515304643de09b24b5996cc71dc3b1ff&amp;qlt=95" TargetMode="External"/><Relationship Id="rId24" Type="http://schemas.openxmlformats.org/officeDocument/2006/relationships/hyperlink" Target="https://www.bing.com/images/search?form=xlimg&amp;q=new+brunswick+canada" TargetMode="External"/><Relationship Id="rId32" Type="http://schemas.openxmlformats.org/officeDocument/2006/relationships/hyperlink" Target="https://www.bing.com/images/search?form=xlimg&amp;q=northwest+territories" TargetMode="External"/><Relationship Id="rId37" Type="http://schemas.openxmlformats.org/officeDocument/2006/relationships/hyperlink" Target="https://www.bing.com/th?id=AMMS_e75bfba5a15dfdd17bf8b8998c6fdee0&amp;qlt=95" TargetMode="External"/><Relationship Id="rId40" Type="http://schemas.openxmlformats.org/officeDocument/2006/relationships/hyperlink" Target="https://www.bing.com/images/search?form=xlimg&amp;q=halifax+nova+scotia" TargetMode="External"/><Relationship Id="rId45" Type="http://schemas.openxmlformats.org/officeDocument/2006/relationships/hyperlink" Target="https://www.bing.com/th?id=AMMS_73a8b4ad9c905488480395f372a98550&amp;qlt=95" TargetMode="External"/><Relationship Id="rId53" Type="http://schemas.openxmlformats.org/officeDocument/2006/relationships/hyperlink" Target="https://www.bing.com/th?id=AMMS_528b703b5600cff548cc2adc98e5617d&amp;qlt=95" TargetMode="External"/><Relationship Id="rId5" Type="http://schemas.openxmlformats.org/officeDocument/2006/relationships/hyperlink" Target="https://www.bing.com/th?id=AMMS_1b72ca73cb6469fafbc58815752cb2db&amp;qlt=95" TargetMode="External"/><Relationship Id="rId10" Type="http://schemas.openxmlformats.org/officeDocument/2006/relationships/hyperlink" Target="https://www.bing.com/images/search?form=xlimg&amp;q=quebec+canada" TargetMode="External"/><Relationship Id="rId19" Type="http://schemas.openxmlformats.org/officeDocument/2006/relationships/hyperlink" Target="https://www.bing.com/th?id=AMMS_a64c65375ee06e347a5dacf6f618639a&amp;qlt=95" TargetMode="External"/><Relationship Id="rId31" Type="http://schemas.openxmlformats.org/officeDocument/2006/relationships/hyperlink" Target="https://www.bing.com/th?id=AMMS_62a1d2b8e4b1af822b50074a9ad6b411&amp;qlt=95" TargetMode="External"/><Relationship Id="rId44" Type="http://schemas.openxmlformats.org/officeDocument/2006/relationships/hyperlink" Target="https://www.bing.com/images/search?form=xlimg&amp;q=regina+saskatchewan" TargetMode="External"/><Relationship Id="rId52" Type="http://schemas.openxmlformats.org/officeDocument/2006/relationships/hyperlink" Target="https://www.bing.com/images/search?form=xlimg&amp;q=whitehorse+yukon" TargetMode="External"/><Relationship Id="rId4" Type="http://schemas.openxmlformats.org/officeDocument/2006/relationships/hyperlink" Target="https://www.bing.com/images/search?form=xlimg&amp;q=toronto+canada" TargetMode="External"/><Relationship Id="rId9" Type="http://schemas.openxmlformats.org/officeDocument/2006/relationships/hyperlink" Target="https://www.bing.com/th?id=AMMS_5cb1d11c378baee71d405030e62d4faa&amp;qlt=95" TargetMode="External"/><Relationship Id="rId14" Type="http://schemas.openxmlformats.org/officeDocument/2006/relationships/hyperlink" Target="https://www.bing.com/images/search?form=xlimg&amp;q=manitoba" TargetMode="External"/><Relationship Id="rId22" Type="http://schemas.openxmlformats.org/officeDocument/2006/relationships/hyperlink" Target="https://www.bing.com/images/search?form=xlimg&amp;q=saskatchewan" TargetMode="External"/><Relationship Id="rId27" Type="http://schemas.openxmlformats.org/officeDocument/2006/relationships/hyperlink" Target="https://www.bing.com/th?id=AMMS_81438c981926a64e37df8c49dbf4ce38&amp;qlt=95" TargetMode="External"/><Relationship Id="rId30" Type="http://schemas.openxmlformats.org/officeDocument/2006/relationships/hyperlink" Target="https://www.bing.com/images/search?form=xlimg&amp;q=yukon" TargetMode="External"/><Relationship Id="rId35" Type="http://schemas.openxmlformats.org/officeDocument/2006/relationships/hyperlink" Target="https://www.bing.com/th?id=AMMS_f81a1b56d67ab8a8146660403442093b&amp;qlt=95" TargetMode="External"/><Relationship Id="rId43" Type="http://schemas.openxmlformats.org/officeDocument/2006/relationships/hyperlink" Target="https://www.bing.com/th?id=AMMS_843f34c8f929fca3d4a1c70a59798599&amp;qlt=95" TargetMode="External"/><Relationship Id="rId48" Type="http://schemas.openxmlformats.org/officeDocument/2006/relationships/hyperlink" Target="https://www.bing.com/images/search?form=xlimg&amp;q=st.+john%27s+newfoundland+and+labrador" TargetMode="External"/><Relationship Id="rId8" Type="http://schemas.openxmlformats.org/officeDocument/2006/relationships/hyperlink" Target="https://www.bing.com/images/search?form=xlimg&amp;q=british+columbia" TargetMode="External"/><Relationship Id="rId51" Type="http://schemas.openxmlformats.org/officeDocument/2006/relationships/hyperlink" Target="https://www.bing.com/th?id=AMMS_aaa509c8144820b3c48e6b2f755f6038&amp;qlt=95" TargetMode="External"/><Relationship Id="rId3" Type="http://schemas.openxmlformats.org/officeDocument/2006/relationships/hyperlink" Target="https://www.bing.com/th?id=AMMS_b8a505fd5a0a44e4cacf3f60f159791c&amp;qlt=95" TargetMode="External"/><Relationship Id="rId12" Type="http://schemas.openxmlformats.org/officeDocument/2006/relationships/hyperlink" Target="https://www.bing.com/images/search?form=xlimg&amp;q=alberta+canada" TargetMode="External"/><Relationship Id="rId17" Type="http://schemas.openxmlformats.org/officeDocument/2006/relationships/hyperlink" Target="https://www.bing.com/th?id=AMMS_4fc37fca387758b5ee7f133b1a0dc69c&amp;qlt=95" TargetMode="External"/><Relationship Id="rId25" Type="http://schemas.openxmlformats.org/officeDocument/2006/relationships/hyperlink" Target="https://www.bing.com/th?id=AMMS_d6d15f0a41b4becd06bf2e859bcf6c8e&amp;qlt=95" TargetMode="External"/><Relationship Id="rId33" Type="http://schemas.openxmlformats.org/officeDocument/2006/relationships/hyperlink" Target="https://www.bing.com/th?id=AMMS_01199fe40fe0e29f760fca24e5aa59e7&amp;qlt=95" TargetMode="External"/><Relationship Id="rId38" Type="http://schemas.openxmlformats.org/officeDocument/2006/relationships/hyperlink" Target="https://www.bing.com/images/search?form=xlimg&amp;q=winnipeg+canada" TargetMode="External"/><Relationship Id="rId46" Type="http://schemas.openxmlformats.org/officeDocument/2006/relationships/hyperlink" Target="https://www.bing.com/images/search?form=xlimg&amp;q=fredericton" TargetMode="External"/><Relationship Id="rId20" Type="http://schemas.openxmlformats.org/officeDocument/2006/relationships/hyperlink" Target="https://www.bing.com/images/search?form=xlimg&amp;q=prince+edward+island+canada" TargetMode="External"/><Relationship Id="rId41" Type="http://schemas.openxmlformats.org/officeDocument/2006/relationships/hyperlink" Target="https://www.bing.com/th?id=AMMS_e854ad3965206edd9158b580b58fa652&amp;qlt=95" TargetMode="External"/><Relationship Id="rId54" Type="http://schemas.openxmlformats.org/officeDocument/2006/relationships/hyperlink" Target="https://www.bing.com/images/search?form=xlimg&amp;q=yellowknife+canada" TargetMode="External"/><Relationship Id="rId1" Type="http://schemas.openxmlformats.org/officeDocument/2006/relationships/hyperlink" Target="https://www.bing.com/th?id=AMMS_241b6097923cf723e59e1ebc5b7eaf16&amp;qlt=95" TargetMode="External"/><Relationship Id="rId6" Type="http://schemas.openxmlformats.org/officeDocument/2006/relationships/hyperlink" Target="https://www.bing.com/images/search?form=xlimg&amp;q=canada+country" TargetMode="External"/><Relationship Id="rId15" Type="http://schemas.openxmlformats.org/officeDocument/2006/relationships/hyperlink" Target="https://www.bing.com/th?id=AMMS_d259720e649b7e1e1b830e7895be3e49&amp;qlt=95" TargetMode="External"/><Relationship Id="rId23" Type="http://schemas.openxmlformats.org/officeDocument/2006/relationships/hyperlink" Target="https://www.bing.com/th?id=AMMS_ca5d06ac0f2a7c18f37e7e648a6b9f16&amp;qlt=95" TargetMode="External"/><Relationship Id="rId28" Type="http://schemas.openxmlformats.org/officeDocument/2006/relationships/hyperlink" Target="https://www.bing.com/images/search?form=xlimg&amp;q=nunavut+canada" TargetMode="External"/><Relationship Id="rId36" Type="http://schemas.openxmlformats.org/officeDocument/2006/relationships/hyperlink" Target="https://www.bing.com/images/search?form=xlimg&amp;q=edmonton+alberta" TargetMode="External"/><Relationship Id="rId49" Type="http://schemas.openxmlformats.org/officeDocument/2006/relationships/hyperlink" Target="https://www.bing.com/th?id=AMMS_56a7cf5b7484c4e6bf50268f3d166f69&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Srd>
</file>

<file path=xl/richData/rdarray.xml><?xml version="1.0" encoding="utf-8"?>
<arrayData xmlns="http://schemas.microsoft.com/office/spreadsheetml/2017/richdata2" count="33">
  <a r="2">
    <v t="r">8</v>
    <v t="r">9</v>
  </a>
  <a r="1">
    <v t="s">Eastern Time Zone</v>
  </a>
  <a r="1">
    <v t="r">20</v>
  </a>
  <a r="1">
    <v t="r">45</v>
  </a>
  <a r="4">
    <v t="s">French</v>
    <v t="s">English</v>
    <v t="s">Canadian English</v>
    <v t="s">Canadian French</v>
  </a>
  <a r="14">
    <v t="r">0</v>
    <v t="r">64</v>
    <v t="r">65</v>
    <v t="r">66</v>
    <v t="r">67</v>
    <v t="r">68</v>
    <v t="r">69</v>
    <v t="r">70</v>
    <v t="r">71</v>
    <v t="r">72</v>
    <v t="r">73</v>
    <v t="r">74</v>
    <v t="r">75</v>
    <v t="r">76</v>
  </a>
  <a r="6">
    <v t="s">Newfoundland Time Zone</v>
    <v t="s">Atlantic Time Zone</v>
    <v t="s">Eastern Time Zone</v>
    <v t="s">Central Time Zone</v>
    <v t="s">Mountain Time Zone</v>
    <v t="s">Pacific Time Zone</v>
  </a>
  <a r="1">
    <v t="s">Pacific Time Zone</v>
  </a>
  <a r="1">
    <v t="s">Mountain Time Zone</v>
  </a>
  <a r="1">
    <v t="r">125</v>
  </a>
  <a r="1">
    <v t="s">Central Time Zone</v>
  </a>
  <a r="1">
    <v t="r">137</v>
  </a>
  <a r="1">
    <v t="s">Atlantic Time Zone</v>
  </a>
  <a r="1">
    <v t="s">Russell Mirasty (Lieutenant Governor)</v>
  </a>
  <a r="2">
    <v t="s">Central Time Zone</v>
    <v t="s">Mountain Time Zone</v>
  </a>
  <a r="1">
    <v t="s">Brenda Murphy (Lieutenant Governor)</v>
  </a>
  <a r="2">
    <v t="s">Newfoundland Time Zone</v>
    <v t="s">Atlantic Time Zone</v>
  </a>
  <a r="3">
    <v t="s">Eastern Time Zone</v>
    <v t="s">Central Time Zone</v>
    <v t="s">Mountain Time Zone</v>
  </a>
  <a r="1">
    <v t="r">216</v>
  </a>
  <a r="1">
    <v t="r">236</v>
  </a>
  <a r="1">
    <v t="r">245</v>
  </a>
  <a r="2">
    <v t="s">Mountain Time Zone</v>
    <v t="s">Mountain Standard Time</v>
  </a>
  <a r="1">
    <v t="r">255</v>
  </a>
  <a r="1">
    <v t="r">264</v>
  </a>
  <a r="1">
    <v t="s">Philip Brown (Mayor)</v>
  </a>
  <a r="1">
    <v t="s">Sandra Masters (Mayor)</v>
  </a>
  <a r="2">
    <v t="s">Central Time Zone</v>
    <v t="s">Canada Central Standard Time</v>
  </a>
  <a r="1">
    <v t="s">Kate Rogers (Mayor)</v>
  </a>
  <a r="1">
    <v t="r">300</v>
  </a>
  <a r="1">
    <v t="s">Newfoundland Time Zone</v>
  </a>
  <a r="1">
    <v t="s">Kenny Bell (Mayor)</v>
  </a>
  <a r="2">
    <v t="s">Mountain Time Zone</v>
    <v t="s">Pacific Time Zone</v>
  </a>
  <a r="1">
    <v t="s">Rebecca Alty (Mayor)</v>
  </a>
</arrayData>
</file>

<file path=xl/richData/rdrichvalue.xml><?xml version="1.0" encoding="utf-8"?>
<rvData xmlns="http://schemas.microsoft.com/office/spreadsheetml/2017/richdata" count="346">
  <rv s="0">
    <v>536870912</v>
    <v>Ontario</v>
    <v>070ad921-224a-9ed5-6fe1-8eab57b4b2e7</v>
    <v>en-CA</v>
    <v>Map</v>
  </rv>
  <rv s="1">
    <fb>1076395</fb>
    <v>14</v>
  </rv>
  <rv s="1">
    <fb>2498691</fb>
    <v>14</v>
  </rv>
  <rv s="0">
    <v>536870912</v>
    <v>Toronto</v>
    <v>e9c1d78f-effd-4cbf-af56-ce709763b200</v>
    <v>en-CA</v>
    <v>Map</v>
  </rv>
  <rv s="0">
    <v>536870912</v>
    <v>Canada</v>
    <v>370ed614-32e1-4326-a356-dc0a7dd56aaa</v>
    <v>en-CA</v>
    <v>Map</v>
  </rv>
  <rv s="1">
    <fb>5169175</fb>
    <v>14</v>
  </rv>
  <rv s="1">
    <fb>5169174</fb>
    <v>14</v>
  </rv>
  <rv s="2">
    <v>0</v>
    <v>12</v>
    <v>15</v>
    <v>0</v>
    <v>Image of Ontario</v>
  </rv>
  <rv s="0">
    <v>805306368</v>
    <v>Marie-France Lalonde (Minister)</v>
    <v>c63be83c-d9d7-1cbd-7f16-97eb945eebb3</v>
    <v>en-CA</v>
    <v>Generic</v>
  </rv>
  <rv s="0">
    <v>805306368</v>
    <v>Elizabeth Dowdeswell (Lieutenant Governor)</v>
    <v>6b312e0c-679a-9523-3920-dd9fb0590e19</v>
    <v>en-CA</v>
    <v>Generic</v>
  </rv>
  <rv s="3">
    <v>0</v>
  </rv>
  <rv s="4">
    <v>https://www.bing.com/search?q=ontario+canada&amp;form=skydnc</v>
    <v>Learn more on Bing</v>
  </rv>
  <rv s="1">
    <fb>83160</fb>
    <v>16</v>
  </rv>
  <rv s="1">
    <fb>2.6</fb>
    <v>17</v>
  </rv>
  <rv s="1">
    <fb>13448495</fb>
    <v>14</v>
  </rv>
  <rv s="3">
    <v>1</v>
  </rv>
  <rv s="5">
    <v>#VALUE!</v>
    <v>en-CA</v>
    <v>070ad921-224a-9ed5-6fe1-8eab57b4b2e7</v>
    <v>536870912</v>
    <v>1</v>
    <v>6</v>
    <v>7</v>
    <v>Ontario</v>
    <v>10</v>
    <v>11</v>
    <v>Map</v>
    <v>12</v>
    <v>13</v>
    <v>CA-ON</v>
    <v>1</v>
    <v>2</v>
    <v>3</v>
    <v>4</v>
    <v>Ontario is one of the thirteen provinces and territories of Canada. Located in Central Canada, it is Canada's most populous province, with 38.3 percent of the country's population, and is the second-largest province by total area. Ontario is Canada's fourth-largest jurisdiction in total area when the territories of the Northwest Territories and Nunavut are included. It is home to the nation's capital city, Ottawa, and the nation's most populous city, Toronto, which is also Ontario's provincial capital.</v>
    <v>5</v>
    <v>6</v>
    <v>7</v>
    <v>3</v>
    <v>10</v>
    <v>11</v>
    <v>12</v>
    <v>Ontario</v>
    <v>13</v>
    <v>14</v>
    <v>15</v>
    <v>Ontario</v>
    <v>mdp/vdpid/24465</v>
  </rv>
  <rv s="1">
    <fb>630</fb>
    <v>14</v>
  </rv>
  <rv s="2">
    <v>1</v>
    <v>12</v>
    <v>25</v>
    <v>0</v>
    <v>Image of Toronto</v>
  </rv>
  <rv s="1">
    <fb>43.651892699999998</fb>
    <v>26</v>
  </rv>
  <rv s="0">
    <v>805306368</v>
    <v>John Tory (Mayor)</v>
    <v>b1fb15a7-f555-1ff8-22fb-1f573bdb4d4d</v>
    <v>en-CA</v>
    <v>Generic</v>
  </rv>
  <rv s="3">
    <v>2</v>
  </rv>
  <rv s="4">
    <v>https://www.bing.com/search?q=toronto+canada&amp;form=skydnc</v>
    <v>Learn more on Bing</v>
  </rv>
  <rv s="1">
    <fb>-79.381713000000005</fb>
    <v>26</v>
  </rv>
  <rv s="1">
    <fb>2731571</fb>
    <v>14</v>
  </rv>
  <rv s="6">
    <v>#VALUE!</v>
    <v>en-CA</v>
    <v>e9c1d78f-effd-4cbf-af56-ce709763b200</v>
    <v>536870912</v>
    <v>1</v>
    <v>22</v>
    <v>23</v>
    <v>Toronto</v>
    <v>10</v>
    <v>11</v>
    <v>Map</v>
    <v>12</v>
    <v>24</v>
    <v>0</v>
    <v>17</v>
    <v>4</v>
    <v>Toronto is the capital city of the Canadian province of Ontario. With a recorded population of 2,731,571 in 2016, it is the most populous city in Canada and the fourth most populous city in North America. The city is the anchor of the Golden Horseshoe, an urban agglomeration of 9,245,438 people surrounding the western end of Lake Ontario, while the Greater Toronto Area proper had a 2016 population of 6,417,516. Toronto is an international centre of business, finance, arts, and culture, and is recognized as one of the most multicultural and cosmopolitan cities in the world.</v>
    <v>18</v>
    <v>19</v>
    <v>21</v>
    <v>22</v>
    <v>23</v>
    <v>Toronto</v>
    <v>24</v>
    <v>15</v>
    <v>Toronto</v>
    <v>mdp/vdpid/5479462125204144130</v>
  </rv>
  <rv s="1">
    <fb>6.8918382450780802E-2</fb>
    <v>51</v>
  </rv>
  <rv s="1">
    <fb>9984670</fb>
    <v>14</v>
  </rv>
  <rv s="1">
    <fb>72000</fb>
    <v>14</v>
  </rv>
  <rv s="1">
    <fb>10.1</fb>
    <v>17</v>
  </rv>
  <rv s="1">
    <fb>1</fb>
    <v>52</v>
  </rv>
  <rv s="0">
    <v>536870912</v>
    <v>Ottawa</v>
    <v>3f2544d2-4937-9101-2f53-621199e253e5</v>
    <v>en-CA</v>
    <v>Map</v>
  </rv>
  <rv s="1">
    <fb>544894.19799999997</fb>
    <v>14</v>
  </rv>
  <rv s="1">
    <fb>116.75729822552999</fb>
    <v>53</v>
  </rv>
  <rv s="1">
    <fb>1.9492690241159599E-2</fb>
    <v>51</v>
  </rv>
  <rv s="1">
    <fb>15588.4871464315</fb>
    <v>14</v>
  </rv>
  <rv s="1">
    <fb>1.4987999999999999</fb>
    <v>17</v>
  </rv>
  <rv s="1">
    <fb>0.38161546668997998</fb>
    <v>51</v>
  </rv>
  <rv s="1">
    <fb>74.089062024805997</fb>
    <v>54</v>
  </rv>
  <rv s="1">
    <fb>0.81</fb>
    <v>55</v>
  </rv>
  <rv s="1">
    <fb>1736425629519.96</fb>
    <v>56</v>
  </rv>
  <rv s="1">
    <fb>1.0094368</fb>
    <v>51</v>
  </rv>
  <rv s="1">
    <fb>0.68922510000000003</fb>
    <v>51</v>
  </rv>
  <rv s="2">
    <v>2</v>
    <v>12</v>
    <v>57</v>
    <v>0</v>
    <v>Image of Canada</v>
  </rv>
  <rv s="1">
    <fb>4.3</fb>
    <v>54</v>
  </rv>
  <rv s="0">
    <v>805306368</v>
    <v>Justin Trudeau (Prime Minister)</v>
    <v>d37aba31-28d1-b943-f0c6-dbddeb460528</v>
    <v>en-CA</v>
    <v>Generic</v>
  </rv>
  <rv s="3">
    <v>3</v>
  </rv>
  <rv s="4">
    <v>https://www.bing.com/search?q=canada+country&amp;form=skydnc</v>
    <v>Learn more on Bing</v>
  </rv>
  <rv s="1">
    <fb>81.948780487804896</fb>
    <v>54</v>
  </rv>
  <rv s="1">
    <fb>1937902710000</fb>
    <v>56</v>
  </rv>
  <rv s="1">
    <fb>10</fb>
    <v>54</v>
  </rv>
  <rv s="1">
    <fb>9.51</fb>
    <v>55</v>
  </rv>
  <rv s="3">
    <v>4</v>
  </rv>
  <rv s="1">
    <fb>0.1458492763</fb>
    <v>51</v>
  </rv>
  <rv s="1">
    <fb>2.6101999999999999</fb>
    <v>17</v>
  </rv>
  <rv s="1">
    <fb>37589262</fb>
    <v>14</v>
  </rv>
  <rv s="1">
    <fb>0.23300000000000001</fb>
    <v>51</v>
  </rv>
  <rv s="1">
    <fb>0.251</fb>
    <v>51</v>
  </rv>
  <rv s="1">
    <fb>0.40600000000000003</fb>
    <v>51</v>
  </rv>
  <rv s="1">
    <fb>2.4E-2</fb>
    <v>51</v>
  </rv>
  <rv s="1">
    <fb>6.7000000000000004E-2</fb>
    <v>51</v>
  </rv>
  <rv s="1">
    <fb>0.124</fb>
    <v>51</v>
  </rv>
  <rv s="1">
    <fb>0.17</fb>
    <v>51</v>
  </rv>
  <rv s="1">
    <fb>0.65070999145507802</fb>
    <v>51</v>
  </rv>
  <rv s="0">
    <v>536870912</v>
    <v>British Columbia</v>
    <v>32a8fd1c-cd9d-0da9-35fb-f952ed824d4f</v>
    <v>en-CA</v>
    <v>Map</v>
  </rv>
  <rv s="0">
    <v>536870912</v>
    <v>Quebec</v>
    <v>32da1fe8-6bb5-f40e-e008-82becf7ef390</v>
    <v>en-CA</v>
    <v>Map</v>
  </rv>
  <rv s="0">
    <v>536870912</v>
    <v>Alberta</v>
    <v>ac4b7d59-c4be-889f-9a45-7e7c524794ec</v>
    <v>en-CA</v>
    <v>Map</v>
  </rv>
  <rv s="0">
    <v>536870912</v>
    <v>Manitoba</v>
    <v>21c9c883-dcc4-1490-a815-79c6eb525369</v>
    <v>en-CA</v>
    <v>Map</v>
  </rv>
  <rv s="0">
    <v>536870912</v>
    <v>Quebec City</v>
    <v>8a8e64f6-510b-8816-6d69-6b5a37c533d8</v>
    <v>en-CA</v>
    <v>Map</v>
  </rv>
  <rv s="0">
    <v>536870912</v>
    <v>Nova Scotia</v>
    <v>baa4aedd-bbb6-989e-cba4-ec2c9bdd906a</v>
    <v>en-CA</v>
    <v>Map</v>
  </rv>
  <rv s="0">
    <v>536870912</v>
    <v>Prince Edward Island</v>
    <v>4e4aadcb-4928-0762-e307-bc01ba8f3dfb</v>
    <v>en-CA</v>
    <v>Map</v>
  </rv>
  <rv s="0">
    <v>536870912</v>
    <v>Saskatchewan</v>
    <v>ec7108bb-bd34-c969-f3f2-2a9eed70102e</v>
    <v>en-CA</v>
    <v>Map</v>
  </rv>
  <rv s="0">
    <v>536870912</v>
    <v>New Brunswick</v>
    <v>ed967bed-da27-9206-2407-d4e698015192</v>
    <v>en-CA</v>
    <v>Map</v>
  </rv>
  <rv s="0">
    <v>536870912</v>
    <v>Newfoundland and Labrador</v>
    <v>895215e2-2c65-6494-fa6a-1f441a39ac4f</v>
    <v>en-CA</v>
    <v>Map</v>
  </rv>
  <rv s="0">
    <v>536870912</v>
    <v>Nunavut</v>
    <v>5220a5b2-1244-23fe-9851-d4b0373ac92e</v>
    <v>en-CA</v>
    <v>Map</v>
  </rv>
  <rv s="0">
    <v>536870912</v>
    <v>Yukon</v>
    <v>68d0a1b9-92a8-857c-53f4-9150cd050ece</v>
    <v>en-CA</v>
    <v>Map</v>
  </rv>
  <rv s="0">
    <v>536870912</v>
    <v>Northwest Territories</v>
    <v>2e2284ce-2cc1-0b16-10e6-0783ada7c95b</v>
    <v>en-CA</v>
    <v>Map</v>
  </rv>
  <rv s="3">
    <v>5</v>
  </rv>
  <rv s="1">
    <fb>0.12844017475747799</fb>
    <v>51</v>
  </rv>
  <rv s="3">
    <v>6</v>
  </rv>
  <rv s="1">
    <fb>0.245</fb>
    <v>51</v>
  </rv>
  <rv s="1">
    <fb>5.5640001296997095E-2</fb>
    <v>58</v>
  </rv>
  <rv s="1">
    <fb>30628482</fb>
    <v>14</v>
  </rv>
  <rv s="7">
    <v>#VALUE!</v>
    <v>en-CA</v>
    <v>370ed614-32e1-4326-a356-dc0a7dd56aaa</v>
    <v>536870912</v>
    <v>1</v>
    <v>48</v>
    <v>49</v>
    <v>Canada</v>
    <v>10</v>
    <v>11</v>
    <v>Map</v>
    <v>12</v>
    <v>50</v>
    <v>CA</v>
    <v>26</v>
    <v>27</v>
    <v>28</v>
    <v>29</v>
    <v>30</v>
    <v>31</v>
    <v>32</v>
    <v>33</v>
    <v>34</v>
    <v>CAD</v>
    <v>Canada is a country in North America. Its ten provinces and three territories extend from the Atlantic to the Pacific and northward into the Arctic Ocean, covering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35</v>
    <v>36</v>
    <v>37</v>
    <v>38</v>
    <v>39</v>
    <v>40</v>
    <v>41</v>
    <v>42</v>
    <v>43</v>
    <v>44</v>
    <v>3</v>
    <v>46</v>
    <v>47</v>
    <v>48</v>
    <v>49</v>
    <v>50</v>
    <v>51</v>
    <v>Canada</v>
    <v>O Canada</v>
    <v>52</v>
    <v>Canada</v>
    <v>53</v>
    <v>54</v>
    <v>55</v>
    <v>56</v>
    <v>57</v>
    <v>58</v>
    <v>59</v>
    <v>60</v>
    <v>61</v>
    <v>62</v>
    <v>63</v>
    <v>77</v>
    <v>78</v>
    <v>79</v>
    <v>80</v>
    <v>81</v>
    <v>Canada</v>
    <v>82</v>
    <v>mdp/vdpid/39</v>
  </rv>
  <rv s="1">
    <fb>944735</fb>
    <v>14</v>
  </rv>
  <rv s="1">
    <fb>1275117</fb>
    <v>14</v>
  </rv>
  <rv s="0">
    <v>536870912</v>
    <v>Victoria</v>
    <v>e71268bc-25c5-d843-53b9-42a670bbb618</v>
    <v>en-CA</v>
    <v>Map</v>
  </rv>
  <rv s="1">
    <fb>1881970</fb>
    <v>14</v>
  </rv>
  <rv s="1">
    <fb>1881969</fb>
    <v>14</v>
  </rv>
  <rv s="2">
    <v>3</v>
    <v>12</v>
    <v>66</v>
    <v>0</v>
    <v>Image of British Columbia</v>
  </rv>
  <rv s="0">
    <v>536870912</v>
    <v>Vancouver</v>
    <v>d9a176fc-df40-2288-f646-b6bf5b7d4a9b</v>
    <v>en-CA</v>
    <v>Map</v>
  </rv>
  <rv s="4">
    <v>https://www.bing.com/search?q=british+columbia&amp;form=skydnc</v>
    <v>Learn more on Bing</v>
  </rv>
  <rv s="1">
    <fb>81370</fb>
    <v>16</v>
  </rv>
  <rv s="1">
    <fb>2.4</fb>
    <v>17</v>
  </rv>
  <rv s="1">
    <fb>4648055</fb>
    <v>14</v>
  </rv>
  <rv s="3">
    <v>7</v>
  </rv>
  <rv s="8">
    <v>#VALUE!</v>
    <v>en-CA</v>
    <v>32a8fd1c-cd9d-0da9-35fb-f952ed824d4f</v>
    <v>536870912</v>
    <v>1</v>
    <v>64</v>
    <v>65</v>
    <v>British Columbia</v>
    <v>10</v>
    <v>11</v>
    <v>Map</v>
    <v>12</v>
    <v>13</v>
    <v>CA-BC</v>
    <v>84</v>
    <v>85</v>
    <v>86</v>
    <v>4</v>
    <v>British Columbia is the westernmost province of Canada, situated between the Pacific Ocean and the Rocky Mountains. With an estimated population of 5.1 million as of 2021, it is Canada's third-most populous province. The capital of British Columbia is Victoria, the fifteenth-largest metropolitan region in Canada, named for Queen Victoria, who reigned over the British Empire at the time of Confederation. The largest city is Vancouver, the third-largest metropolitan area in Canada, the largest in Western Canada, and the second-largest in the Pacific Northwest. In October 2013, Greater Vancouver had an estimated population of approximately 2.5 million. Since 2017, the province has been governed by the New Democratic Party, led by John Horgan, first with a minority government elected in 2017 and subsequently with a majority government elected in 2020.</v>
    <v>87</v>
    <v>88</v>
    <v>89</v>
    <v>90</v>
    <v>91</v>
    <v>92</v>
    <v>British Columbia</v>
    <v>93</v>
    <v>94</v>
    <v>95</v>
    <v>British Columbia</v>
    <v>mdp/vdpid/4934</v>
  </rv>
  <rv s="1">
    <fb>1542056</fb>
    <v>14</v>
  </rv>
  <rv s="1">
    <fb>1049386</fb>
    <v>14</v>
  </rv>
  <rv s="1">
    <fb>3531660</fb>
    <v>14</v>
  </rv>
  <rv s="1">
    <fb>3531663</fb>
    <v>14</v>
  </rv>
  <rv s="2">
    <v>4</v>
    <v>12</v>
    <v>71</v>
    <v>0</v>
    <v>Image of Quebec</v>
  </rv>
  <rv s="0">
    <v>536870912</v>
    <v>Montreal</v>
    <v>bf31f6ec-acd1-2e01-932b-c5c78c45d051</v>
    <v>en-CA</v>
    <v>Map</v>
  </rv>
  <rv s="4">
    <v>https://www.bing.com/search?q=quebec+canada&amp;form=skydnc</v>
    <v>Learn more on Bing</v>
  </rv>
  <rv s="1">
    <fb>77670</fb>
    <v>16</v>
  </rv>
  <rv s="1">
    <fb>2.2999999999999998</fb>
    <v>17</v>
  </rv>
  <rv s="1">
    <fb>8164360</fb>
    <v>14</v>
  </rv>
  <rv s="8">
    <v>#VALUE!</v>
    <v>en-CA</v>
    <v>32da1fe8-6bb5-f40e-e008-82becf7ef390</v>
    <v>536870912</v>
    <v>1</v>
    <v>70</v>
    <v>65</v>
    <v>Quebec</v>
    <v>10</v>
    <v>11</v>
    <v>Map</v>
    <v>12</v>
    <v>13</v>
    <v>CA-QC</v>
    <v>97</v>
    <v>98</v>
    <v>68</v>
    <v>4</v>
    <v>Quebec is one of the thirteen provinces and territories of Canada. Quebec is the largest province by area, at 1,542,056 km², and the second-largest by population, with 8,164,361 people. Much of the population live in urban areas along the St. Lawrence River, between the most populous city, Montreal, and the province's capital city, Quebec City. Quebec is the home of the Québécois, recognized as a nation by both the provincial and federal governments. Located in Central Canada, the province shares land borders with Ontario to the west, Newfoundland and Labrador to the northeast, New Brunswick to the southeast, and a coastal border with Nunavut; it also borders the U.S. states of Maine, New Hampshire, Vermont, and New York to the south.</v>
    <v>99</v>
    <v>100</v>
    <v>101</v>
    <v>102</v>
    <v>103</v>
    <v>104</v>
    <v>Quebec</v>
    <v>105</v>
    <v>106</v>
    <v>15</v>
    <v>Quebec</v>
    <v>mdp/vdpid/27068</v>
  </rv>
  <rv s="1">
    <fb>661848</fb>
    <v>14</v>
  </rv>
  <rv s="1">
    <fb>824632</fb>
    <v>14</v>
  </rv>
  <rv s="0">
    <v>536870912</v>
    <v>Edmonton</v>
    <v>cdbd2c0f-d425-d6df-76e9-e304f01710fd</v>
    <v>en-CA</v>
    <v>Map</v>
  </rv>
  <rv s="1">
    <fb>1527680</fb>
    <v>14</v>
  </rv>
  <rv s="1">
    <fb>1527678</fb>
    <v>14</v>
  </rv>
  <rv s="2">
    <v>5</v>
    <v>12</v>
    <v>78</v>
    <v>0</v>
    <v>Image of Alberta</v>
  </rv>
  <rv s="0">
    <v>536870912</v>
    <v>Calgary</v>
    <v>8cb52ce0-e63a-0445-3e20-39d4b6e97810</v>
    <v>en-CA</v>
    <v>Map</v>
  </rv>
  <rv s="4">
    <v>https://www.bing.com/search?q=alberta+canada&amp;form=skydnc</v>
    <v>Learn more on Bing</v>
  </rv>
  <rv s="1">
    <fb>96470</fb>
    <v>16</v>
  </rv>
  <rv s="1">
    <fb>4067175</fb>
    <v>14</v>
  </rv>
  <rv s="3">
    <v>8</v>
  </rv>
  <rv s="8">
    <v>#VALUE!</v>
    <v>en-CA</v>
    <v>ac4b7d59-c4be-889f-9a45-7e7c524794ec</v>
    <v>536870912</v>
    <v>1</v>
    <v>77</v>
    <v>65</v>
    <v>Alberta</v>
    <v>10</v>
    <v>11</v>
    <v>Map</v>
    <v>12</v>
    <v>13</v>
    <v>CA-AB</v>
    <v>108</v>
    <v>109</v>
    <v>110</v>
    <v>4</v>
    <v>Alberta is one of the thirteen provinces and territories of Canada. It is part of Western Canada and is one of the three prairie provinces. English is the official language of the province. In 2016, 76.0% of Albertans were anglophone, 1.8% were francophone and 22.2% were allophone.</v>
    <v>111</v>
    <v>112</v>
    <v>113</v>
    <v>114</v>
    <v>115</v>
    <v>116</v>
    <v>Alberta</v>
    <v>13</v>
    <v>117</v>
    <v>118</v>
    <v>Alberta</v>
    <v>mdp/vdpid/1076</v>
  </rv>
  <rv s="1">
    <fb>647797</fb>
    <v>14</v>
  </rv>
  <rv s="1">
    <fb>179222</fb>
    <v>14</v>
  </rv>
  <rv s="0">
    <v>536870912</v>
    <v>Winnipeg</v>
    <v>c6d83906-6502-91c0-1d62-5dbd767a4bbf</v>
    <v>en-CA</v>
    <v>Map</v>
  </rv>
  <rv s="1">
    <fb>489050</fb>
    <v>14</v>
  </rv>
  <rv s="2">
    <v>6</v>
    <v>12</v>
    <v>85</v>
    <v>0</v>
    <v>Image of Manitoba</v>
  </rv>
  <rv s="0">
    <v>805306368</v>
    <v>Brian Pallister (Premier)</v>
    <v>de64130a-08c0-3801-9e28-b75b3f03fe79</v>
    <v>en-CA</v>
    <v>Generic</v>
  </rv>
  <rv s="3">
    <v>9</v>
  </rv>
  <rv s="4">
    <v>https://www.bing.com/search?q=manitoba&amp;form=skydnc</v>
    <v>Learn more on Bing</v>
  </rv>
  <rv s="1">
    <fb>78110</fb>
    <v>16</v>
  </rv>
  <rv s="1">
    <fb>2.5</fb>
    <v>17</v>
  </rv>
  <rv s="1">
    <fb>1278365</fb>
    <v>14</v>
  </rv>
  <rv s="3">
    <v>10</v>
  </rv>
  <rv s="5">
    <v>#VALUE!</v>
    <v>en-CA</v>
    <v>21c9c883-dcc4-1490-a815-79c6eb525369</v>
    <v>536870912</v>
    <v>1</v>
    <v>84</v>
    <v>7</v>
    <v>Manitoba</v>
    <v>10</v>
    <v>11</v>
    <v>Map</v>
    <v>12</v>
    <v>13</v>
    <v>CA-MB</v>
    <v>120</v>
    <v>121</v>
    <v>122</v>
    <v>4</v>
    <v>Manitoba is a province of Canada at the longitudinal centre of the country. It is Canada's fifth-most populous province, with a population of 1,278,365 as of 2016. The easternmost of the three prairie provinces, Manitoba covers 649,950 square kilometres of widely varied landscape, from arctic tundra and the Hudson Bay coastline in the north to dense boreal forest, large freshwater lakes, and prairie grasslands in the central and southern regions.</v>
    <v>123</v>
    <v>123</v>
    <v>124</v>
    <v>122</v>
    <v>126</v>
    <v>127</v>
    <v>128</v>
    <v>Manitoba</v>
    <v>129</v>
    <v>130</v>
    <v>131</v>
    <v>Manitoba</v>
    <v>mdp/vdpid/20110</v>
  </rv>
  <rv s="0">
    <v>536870912</v>
    <v>Quebec</v>
    <v>6c6f114c-32f4-db67-3ec8-bd8a3e8ebf4d</v>
    <v>en-CA</v>
    <v>Map</v>
  </rv>
  <rv s="1">
    <fb>484.1</fb>
    <v>14</v>
  </rv>
  <rv s="2">
    <v>7</v>
    <v>12</v>
    <v>93</v>
    <v>0</v>
    <v>Image of Quebec City</v>
  </rv>
  <rv s="1">
    <fb>46.814183499999999</fb>
    <v>26</v>
  </rv>
  <rv s="0">
    <v>805306368</v>
    <v>Régis Labeaume (Mayor)</v>
    <v>c32e1857-2d4e-8b38-78b8-e3e233c669fe</v>
    <v>en-CA</v>
    <v>Generic</v>
  </rv>
  <rv s="3">
    <v>11</v>
  </rv>
  <rv s="4">
    <v>https://www.bing.com/search?q=quebec+city&amp;form=skydnc</v>
    <v>Learn more on Bing</v>
  </rv>
  <rv s="1">
    <fb>-71.207425200000003</fb>
    <v>26</v>
  </rv>
  <rv s="1">
    <fb>531902</fb>
    <v>14</v>
  </rv>
  <rv s="9">
    <v>#VALUE!</v>
    <v>en-CA</v>
    <v>8a8e64f6-510b-8816-6d69-6b5a37c533d8</v>
    <v>536870912</v>
    <v>1</v>
    <v>91</v>
    <v>92</v>
    <v>Quebec City</v>
    <v>10</v>
    <v>11</v>
    <v>Map</v>
    <v>12</v>
    <v>24</v>
    <v>65</v>
    <v>133</v>
    <v>134</v>
    <v>4</v>
    <v>Quebec City, officially Québec, is the capital city of the Canadian province of Quebec. As of July 2016 the city had a population of 531,902, and the metropolitan area had a population of 800,296. It is the eleventh-largest city and the seventh-largest metropolitan area in Canada. It is also the second-largest city in the province after Montreal.</v>
    <v>135</v>
    <v>136</v>
    <v>138</v>
    <v>139</v>
    <v>140</v>
    <v>Quebec City</v>
    <v>141</v>
    <v>15</v>
    <v>Quebec City</v>
    <v>mdp/vdpid/5295328629746565121</v>
  </rv>
  <rv s="1">
    <fb>55283</fb>
    <v>14</v>
  </rv>
  <rv s="1">
    <fb>64792</fb>
    <v>14</v>
  </rv>
  <rv s="0">
    <v>536870912</v>
    <v>Halifax</v>
    <v>e2ceb648-04df-949d-c24e-15b3bcca0f4d</v>
    <v>en-CA</v>
    <v>Map</v>
  </rv>
  <rv s="1">
    <fb>401990</fb>
    <v>14</v>
  </rv>
  <rv s="2">
    <v>8</v>
    <v>12</v>
    <v>102</v>
    <v>0</v>
    <v>Image of Nova Scotia</v>
  </rv>
  <rv s="4">
    <v>https://www.bing.com/search?q=nova+scotia&amp;form=skydnc</v>
    <v>Learn more on Bing</v>
  </rv>
  <rv s="1">
    <fb>74590</fb>
    <v>16</v>
  </rv>
  <rv s="1">
    <fb>923595</fb>
    <v>14</v>
  </rv>
  <rv s="3">
    <v>12</v>
  </rv>
  <rv s="8">
    <v>#VALUE!</v>
    <v>en-CA</v>
    <v>baa4aedd-bbb6-989e-cba4-ec2c9bdd906a</v>
    <v>536870912</v>
    <v>1</v>
    <v>99</v>
    <v>65</v>
    <v>Nova Scotia</v>
    <v>100</v>
    <v>101</v>
    <v>Map</v>
    <v>12</v>
    <v>13</v>
    <v>CA-NS</v>
    <v>143</v>
    <v>144</v>
    <v>145</v>
    <v>4</v>
    <v>Nova Scotia is one of the thirteen provinces and territories of Canada. It is one of the three Maritime provinces and one of the four Atlantic provinces. Nova Scotia is Latin for "New Scotland". Most of the population are native English-speakers.</v>
    <v>146</v>
    <v>146</v>
    <v>147</v>
    <v>145</v>
    <v>148</v>
    <v>149</v>
    <v>Nova Scotia</v>
    <v>105</v>
    <v>150</v>
    <v>151</v>
    <v>Nova Scotia</v>
    <v>mdp/vdpid/23841</v>
  </rv>
  <rv s="1">
    <fb>5660</fb>
    <v>14</v>
  </rv>
  <rv s="1">
    <fb>13647</fb>
    <v>14</v>
  </rv>
  <rv s="0">
    <v>536870912</v>
    <v>Charlottetown</v>
    <v>a71f3152-8816-b77c-a9e5-8e3397eac472</v>
    <v>en-CA</v>
    <v>Map</v>
  </rv>
  <rv s="1">
    <fb>59470</fb>
    <v>14</v>
  </rv>
  <rv s="1">
    <fb>59472</fb>
    <v>14</v>
  </rv>
  <rv s="2">
    <v>9</v>
    <v>12</v>
    <v>107</v>
    <v>0</v>
    <v>Image of Prince Edward Island</v>
  </rv>
  <rv s="4">
    <v>https://www.bing.com/search?q=prince+edward+island+canada&amp;form=skydnc</v>
    <v>Learn more on Bing</v>
  </rv>
  <rv s="1">
    <fb>75090</fb>
    <v>16</v>
  </rv>
  <rv s="1">
    <fb>142910</fb>
    <v>14</v>
  </rv>
  <rv s="8">
    <v>#VALUE!</v>
    <v>en-CA</v>
    <v>4e4aadcb-4928-0762-e307-bc01ba8f3dfb</v>
    <v>536870912</v>
    <v>1</v>
    <v>106</v>
    <v>65</v>
    <v>Prince Edward Island</v>
    <v>10</v>
    <v>11</v>
    <v>Map</v>
    <v>12</v>
    <v>13</v>
    <v>CA-PE</v>
    <v>153</v>
    <v>154</v>
    <v>155</v>
    <v>4</v>
    <v>Prince Edward Island is one of the thirteen provinces and territories of Canada. It is the smallest province in terms of land area and population, but the most densely populated. The island has several nicknames: "Garden of the Gulf", "Birthplace of Confederation" and "Cradle of Confederation". Its capital and largest city is Charlottetown. It is one of the three Maritime provinces and one of the four Atlantic provinces.</v>
    <v>156</v>
    <v>157</v>
    <v>158</v>
    <v>155</v>
    <v>159</v>
    <v>160</v>
    <v>Prince Edward Island</v>
    <v>105</v>
    <v>161</v>
    <v>151</v>
    <v>Prince Edward Island</v>
    <v>mdp/vdpid/26704</v>
  </rv>
  <rv s="1">
    <fb>651900</fb>
    <v>14</v>
  </rv>
  <rv s="1">
    <fb>174998</fb>
    <v>14</v>
  </rv>
  <rv s="0">
    <v>536870912</v>
    <v>Regina</v>
    <v>0937de1e-ca75-1989-ae63-6f754c1e84a4</v>
    <v>en-CA</v>
    <v>Map</v>
  </rv>
  <rv s="1">
    <fb>432620</fb>
    <v>14</v>
  </rv>
  <rv s="1">
    <fb>432622</fb>
    <v>14</v>
  </rv>
  <rv s="2">
    <v>10</v>
    <v>12</v>
    <v>114</v>
    <v>0</v>
    <v>Image of Saskatchewan</v>
  </rv>
  <rv s="0">
    <v>536870912</v>
    <v>Saskatoon</v>
    <v>f9cbf080-4c2a-523d-34c7-8198e3a2b51c</v>
    <v>en-CA</v>
    <v>Map</v>
  </rv>
  <rv s="3">
    <v>13</v>
  </rv>
  <rv s="4">
    <v>https://www.bing.com/search?q=saskatchewan&amp;form=skydnc</v>
    <v>Learn more on Bing</v>
  </rv>
  <rv s="1">
    <fb>85820</fb>
    <v>16</v>
  </rv>
  <rv s="1">
    <fb>1098355</fb>
    <v>14</v>
  </rv>
  <rv s="3">
    <v>14</v>
  </rv>
  <rv s="5">
    <v>#VALUE!</v>
    <v>en-CA</v>
    <v>ec7108bb-bd34-c969-f3f2-2a9eed70102e</v>
    <v>536870912</v>
    <v>1</v>
    <v>113</v>
    <v>7</v>
    <v>Saskatchewan</v>
    <v>10</v>
    <v>11</v>
    <v>Map</v>
    <v>12</v>
    <v>13</v>
    <v>CA-SK</v>
    <v>163</v>
    <v>164</v>
    <v>165</v>
    <v>4</v>
    <v>Saskatchewan is a prairie and boreal province in Western Canada, the middle of the three prairie provinces. Nearly 10% of Saskatchewan’s total area of 651,900 square kilometres is fresh water, which is composed mostly of rivers, reservoirs, and the province's 100,000 lakes. English is the primary language of the province, with 82.4% of Saskatchewanians speaking English as their first language.</v>
    <v>166</v>
    <v>167</v>
    <v>168</v>
    <v>169</v>
    <v>170</v>
    <v>171</v>
    <v>172</v>
    <v>Saskatchewan</v>
    <v>129</v>
    <v>173</v>
    <v>174</v>
    <v>Saskatchewan</v>
    <v>mdp/vdpid/29926</v>
  </rv>
  <rv s="1">
    <fb>72908</fb>
    <v>14</v>
  </rv>
  <rv s="1">
    <fb>28197</fb>
    <v>14</v>
  </rv>
  <rv s="0">
    <v>536870912</v>
    <v>Fredericton</v>
    <v>f8277c80-664a-fe91-f942-cedf5e0f493d</v>
    <v>en-CA</v>
    <v>Map</v>
  </rv>
  <rv s="1">
    <fb>319770</fb>
    <v>14</v>
  </rv>
  <rv s="1">
    <fb>319773</fb>
    <v>14</v>
  </rv>
  <rv s="2">
    <v>11</v>
    <v>12</v>
    <v>121</v>
    <v>0</v>
    <v>Image of New Brunswick</v>
  </rv>
  <rv s="0">
    <v>536870912</v>
    <v>Moncton</v>
    <v>d55df709-f936-f551-544b-e6d0c1f6ad49</v>
    <v>en-CA</v>
    <v>Map</v>
  </rv>
  <rv s="3">
    <v>15</v>
  </rv>
  <rv s="4">
    <v>https://www.bing.com/search?q=new+brunswick+canada&amp;form=skydnc</v>
    <v>Learn more on Bing</v>
  </rv>
  <rv s="1">
    <fb>72330</fb>
    <v>16</v>
  </rv>
  <rv s="1">
    <fb>747105</fb>
    <v>14</v>
  </rv>
  <rv s="5">
    <v>#VALUE!</v>
    <v>en-CA</v>
    <v>ed967bed-da27-9206-2407-d4e698015192</v>
    <v>536870912</v>
    <v>1</v>
    <v>120</v>
    <v>7</v>
    <v>New Brunswick</v>
    <v>100</v>
    <v>101</v>
    <v>Map</v>
    <v>12</v>
    <v>13</v>
    <v>CA-NB</v>
    <v>176</v>
    <v>177</v>
    <v>178</v>
    <v>4</v>
    <v>New Brunswick is one of the thirteen provinces and territories of Canada. It is one of the three Maritime provinces and one of the four Atlantic provinces. It is the only province with both French and English as its official languages.</v>
    <v>179</v>
    <v>180</v>
    <v>181</v>
    <v>182</v>
    <v>183</v>
    <v>184</v>
    <v>185</v>
    <v>New Brunswick</v>
    <v>105</v>
    <v>186</v>
    <v>151</v>
    <v>New Brunswick</v>
    <v>mdp/vdpid/23074</v>
  </rv>
  <rv s="1">
    <fb>405212</fb>
    <v>14</v>
  </rv>
  <rv s="1">
    <fb>43695</fb>
    <v>14</v>
  </rv>
  <rv s="0">
    <v>536870912</v>
    <v>St. John's</v>
    <v>f928b84d-c792-138a-f27b-f9f42af7a47e</v>
    <v>en-CA</v>
    <v>Map</v>
  </rv>
  <rv s="1">
    <fb>218675</fb>
    <v>14</v>
  </rv>
  <rv s="1">
    <fb>218673</fb>
    <v>14</v>
  </rv>
  <rv s="2">
    <v>12</v>
    <v>12</v>
    <v>127</v>
    <v>0</v>
    <v>Image of Newfoundland and Labrador</v>
  </rv>
  <rv s="4">
    <v>https://www.bing.com/search?q=newfoundland+and+labrador&amp;form=skydnc</v>
    <v>Learn more on Bing</v>
  </rv>
  <rv s="1">
    <fb>78960</fb>
    <v>16</v>
  </rv>
  <rv s="1">
    <fb>519720</fb>
    <v>14</v>
  </rv>
  <rv s="3">
    <v>16</v>
  </rv>
  <rv s="8">
    <v>#VALUE!</v>
    <v>en-CA</v>
    <v>895215e2-2c65-6494-fa6a-1f441a39ac4f</v>
    <v>536870912</v>
    <v>1</v>
    <v>126</v>
    <v>65</v>
    <v>Newfoundland and Labrador</v>
    <v>10</v>
    <v>11</v>
    <v>Map</v>
    <v>12</v>
    <v>13</v>
    <v>CA-NL</v>
    <v>188</v>
    <v>189</v>
    <v>190</v>
    <v>4</v>
    <v>Newfoundland and Labrador is the easternmost province of Canada, in the country's Atlantic region. It is composed of the island of Newfoundland and the continental region of Labrador to the northwest, with a combined area of 405,212 square kilometres. In 2018, the province's population was estimated at 525,073. About 94% of the province's population lives on the island of Newfoundland, of whom more than half live on the Avalon Peninsula.</v>
    <v>191</v>
    <v>192</v>
    <v>193</v>
    <v>190</v>
    <v>194</v>
    <v>195</v>
    <v>Newfoundland and Labrador</v>
    <v>105</v>
    <v>196</v>
    <v>197</v>
    <v>Newfoundland and Labrador</v>
    <v>mdp/vdpid/23204</v>
  </rv>
  <rv s="1">
    <fb>2093190</fb>
    <v>14</v>
  </rv>
  <rv s="1">
    <fb>0</fb>
    <v>14</v>
  </rv>
  <rv s="0">
    <v>536870912</v>
    <v>Iqaluit</v>
    <v>6b8a7454-ae8c-364d-5111-eab9c9b7e67c</v>
    <v>en-CA</v>
    <v>Map</v>
  </rv>
  <rv s="1">
    <fb>9820</fb>
    <v>14</v>
  </rv>
  <rv s="1">
    <fb>9819</fb>
    <v>14</v>
  </rv>
  <rv s="2">
    <v>13</v>
    <v>12</v>
    <v>132</v>
    <v>0</v>
    <v>Image of Nunavut</v>
  </rv>
  <rv s="4">
    <v>https://www.bing.com/search?q=nunavut+canada&amp;form=skydnc</v>
    <v>Learn more on Bing</v>
  </rv>
  <rv s="1">
    <fb>70840</fb>
    <v>16</v>
  </rv>
  <rv s="1">
    <fb>3.6</fb>
    <v>17</v>
  </rv>
  <rv s="1">
    <fb>35940</fb>
    <v>14</v>
  </rv>
  <rv s="3">
    <v>17</v>
  </rv>
  <rv s="8">
    <v>#VALUE!</v>
    <v>en-CA</v>
    <v>5220a5b2-1244-23fe-9851-d4b0373ac92e</v>
    <v>536870912</v>
    <v>1</v>
    <v>131</v>
    <v>65</v>
    <v>Nunavut</v>
    <v>10</v>
    <v>11</v>
    <v>Map</v>
    <v>12</v>
    <v>13</v>
    <v>CA-NU</v>
    <v>199</v>
    <v>200</v>
    <v>201</v>
    <v>4</v>
    <v>Nunavut is the newest, largest, and northernmost territory of Canada. It was separated officially from the Northwest Territories on April 1, 1999, via the Nunavut Act and the Nunavut Land Claims Agreement Act, which provided this territory to the Inuit for independent government. The boundaries had been drawn in 1993. The creation of Nunavut resulted in the first major change to Canada's political map since the province of Newfoundland was incorporated in 1949.</v>
    <v>202</v>
    <v>203</v>
    <v>204</v>
    <v>201</v>
    <v>205</v>
    <v>206</v>
    <v>Nunavut</v>
    <v>207</v>
    <v>208</v>
    <v>209</v>
    <v>Nunavut</v>
    <v>mdp/vdpid/42096</v>
  </rv>
  <rv s="1">
    <fb>482443</fb>
    <v>14</v>
  </rv>
  <rv s="1">
    <fb>2006</fb>
    <v>14</v>
  </rv>
  <rv s="0">
    <v>536870912</v>
    <v>Whitehorse</v>
    <v>373a09b1-be47-fd9d-a0e0-0acdc4979190</v>
    <v>en-CA</v>
    <v>Map</v>
  </rv>
  <rv s="1">
    <fb>15215</fb>
    <v>14</v>
  </rv>
  <rv s="2">
    <v>14</v>
    <v>12</v>
    <v>139</v>
    <v>0</v>
    <v>Image of Yukon</v>
  </rv>
  <rv s="0">
    <v>805306368</v>
    <v>Sandy Silver (Premier)</v>
    <v>93ce0bd8-3bfe-90e9-283c-c3cdf49ce035</v>
    <v>en-CA</v>
    <v>Generic</v>
  </rv>
  <rv s="3">
    <v>18</v>
  </rv>
  <rv s="4">
    <v>https://www.bing.com/search?q=yukon&amp;form=skydnc</v>
    <v>Learn more on Bing</v>
  </rv>
  <rv s="1">
    <fb>103070</fb>
    <v>16</v>
  </rv>
  <rv s="1">
    <fb>35870</fb>
    <v>14</v>
  </rv>
  <rv s="5">
    <v>#VALUE!</v>
    <v>en-CA</v>
    <v>68d0a1b9-92a8-857c-53f4-9150cd050ece</v>
    <v>536870912</v>
    <v>1</v>
    <v>138</v>
    <v>7</v>
    <v>Yukon</v>
    <v>10</v>
    <v>11</v>
    <v>Map</v>
    <v>12</v>
    <v>13</v>
    <v>CA-YT</v>
    <v>211</v>
    <v>212</v>
    <v>213</v>
    <v>4</v>
    <v>Yukon is the smallest and westernmost of Canada's three territories. It also is the least populated province or territory in Canada, with a population of 35,874 people as of the 2016 Census. Whitehorse, the territorial capital, is the largest settlement in any of the three territories.</v>
    <v>214</v>
    <v>214</v>
    <v>215</v>
    <v>213</v>
    <v>217</v>
    <v>218</v>
    <v>219</v>
    <v>Yukon</v>
    <v>105</v>
    <v>220</v>
    <v>95</v>
    <v>Yukon</v>
    <v>mdp/vdpid/37348</v>
  </rv>
  <rv s="1">
    <fb>1140835</fb>
    <v>14</v>
  </rv>
  <rv s="1">
    <fb>5276</fb>
    <v>14</v>
  </rv>
  <rv s="0">
    <v>536870912</v>
    <v>Yellowknife</v>
    <v>056615e6-d07c-bb79-d847-0dcb5df6a1c5</v>
    <v>en-CA</v>
    <v>Map</v>
  </rv>
  <rv s="1">
    <fb>14980</fb>
    <v>14</v>
  </rv>
  <rv s="1">
    <fb>14981</fb>
    <v>14</v>
  </rv>
  <rv s="2">
    <v>15</v>
    <v>12</v>
    <v>144</v>
    <v>0</v>
    <v>Image of Northwest Territories</v>
  </rv>
  <rv s="4">
    <v>https://www.bing.com/search?q=northwest+territories&amp;form=skydnc</v>
    <v>Learn more on Bing</v>
  </rv>
  <rv s="1">
    <fb>115330</fb>
    <v>16</v>
  </rv>
  <rv s="1">
    <fb>2.7</fb>
    <v>17</v>
  </rv>
  <rv s="1">
    <fb>41790</fb>
    <v>14</v>
  </rv>
  <rv s="8">
    <v>#VALUE!</v>
    <v>en-CA</v>
    <v>2e2284ce-2cc1-0b16-10e6-0783ada7c95b</v>
    <v>536870912</v>
    <v>1</v>
    <v>143</v>
    <v>65</v>
    <v>Northwest Territories</v>
    <v>10</v>
    <v>11</v>
    <v>Map</v>
    <v>12</v>
    <v>13</v>
    <v>CA-NT</v>
    <v>222</v>
    <v>223</v>
    <v>224</v>
    <v>4</v>
    <v>The Northwest Territories is a federal territory of Canada. At a land area of approximately 1,144,000 km² and a 2016 census population of 41,790, it is the second-largest and the most populous of the three territories in Northern Canada. Its estimated population as of 2020 is 45,161. Yellowknife is the capital, most populous community, and only city in the territory; its population was 19,569 as of the 2016 census. It became the territorial capital in 1967, following recommendations by the Carrothers Commission.</v>
    <v>225</v>
    <v>226</v>
    <v>227</v>
    <v>224</v>
    <v>228</v>
    <v>229</v>
    <v>Northwest Territories</v>
    <v>230</v>
    <v>231</v>
    <v>118</v>
    <v>Northwest Territories</v>
    <v>mdp/vdpid/23766</v>
  </rv>
  <rv s="1">
    <fb>19.68</fb>
    <v>14</v>
  </rv>
  <rv s="2">
    <v>16</v>
    <v>12</v>
    <v>151</v>
    <v>0</v>
    <v>Image of Victoria</v>
  </rv>
  <rv s="1">
    <fb>48.427500000000002</fb>
    <v>26</v>
  </rv>
  <rv s="0">
    <v>805306368</v>
    <v>Lisa Helps (Mayor)</v>
    <v>6eb5ca9f-32ad-8d0e-6b2c-19f3322082c7</v>
    <v>en-CA</v>
    <v>Generic</v>
  </rv>
  <rv s="3">
    <v>19</v>
  </rv>
  <rv s="4">
    <v>https://www.bing.com/search?q=victoria+british+columbia&amp;form=skydnc</v>
    <v>Learn more on Bing</v>
  </rv>
  <rv s="1">
    <fb>-123.367259</fb>
    <v>26</v>
  </rv>
  <rv s="1">
    <fb>85792</fb>
    <v>14</v>
  </rv>
  <rv s="6">
    <v>#VALUE!</v>
    <v>en-CA</v>
    <v>e71268bc-25c5-d843-53b9-42a670bbb618</v>
    <v>536870912</v>
    <v>1</v>
    <v>150</v>
    <v>23</v>
    <v>Victoria</v>
    <v>10</v>
    <v>11</v>
    <v>Map</v>
    <v>12</v>
    <v>24</v>
    <v>64</v>
    <v>233</v>
    <v>4</v>
    <v>Victoria is the capital city of the Canadian province of British Columbia, on the southern tip of Vancouver Island off Canada's Pacific coast. The city has a population of 85,792, and the Greater Victoria Area has a population of 367,770. Victoria is the 7th-most densely populated city in Canada with 4,405.8 inhabitants per square kilometre.</v>
    <v>234</v>
    <v>235</v>
    <v>237</v>
    <v>238</v>
    <v>239</v>
    <v>Victoria</v>
    <v>240</v>
    <v>95</v>
    <v>Victoria</v>
    <v>mdp/vdpid/4859745080665178114</v>
  </rv>
  <rv s="1">
    <fb>684.37</fb>
    <v>14</v>
  </rv>
  <rv s="2">
    <v>17</v>
    <v>12</v>
    <v>157</v>
    <v>0</v>
    <v>Image of Edmonton</v>
  </rv>
  <rv s="1">
    <fb>53.544452</fb>
    <v>26</v>
  </rv>
  <rv s="0">
    <v>805306368</v>
    <v>Don Iveson (Mayor)</v>
    <v>fbdd43cf-d043-2087-f352-05316c22d03c</v>
    <v>en-CA</v>
    <v>Generic</v>
  </rv>
  <rv s="3">
    <v>20</v>
  </rv>
  <rv s="4">
    <v>https://www.bing.com/search?q=edmonton+alberta&amp;form=skydnc</v>
    <v>Learn more on Bing</v>
  </rv>
  <rv s="1">
    <fb>-113.490911</fb>
    <v>26</v>
  </rv>
  <rv s="1">
    <fb>932546</fb>
    <v>14</v>
  </rv>
  <rv s="3">
    <v>21</v>
  </rv>
  <rv s="6">
    <v>#VALUE!</v>
    <v>en-CA</v>
    <v>cdbd2c0f-d425-d6df-76e9-e304f01710fd</v>
    <v>536870912</v>
    <v>1</v>
    <v>156</v>
    <v>23</v>
    <v>Edmonton</v>
    <v>10</v>
    <v>11</v>
    <v>Map</v>
    <v>12</v>
    <v>24</v>
    <v>66</v>
    <v>242</v>
    <v>4</v>
    <v>Edmonton is the capital city of the Canadian province of Alberta. Edmonton is on the North Saskatchewan River and is the centre of the Edmonton Metropolitan Region, which is surrounded by Alberta's central region. The city anchors the north end of what Statistics Canada defines as the "Calgary–Edmonton Corridor".</v>
    <v>243</v>
    <v>244</v>
    <v>246</v>
    <v>247</v>
    <v>248</v>
    <v>Edmonton</v>
    <v>249</v>
    <v>250</v>
    <v>Edmonton</v>
    <v>mdp/vdpid/4858215650629255169</v>
  </rv>
  <rv s="1">
    <fb>464</fb>
    <v>14</v>
  </rv>
  <rv s="2">
    <v>18</v>
    <v>12</v>
    <v>163</v>
    <v>0</v>
    <v>Image of Winnipeg</v>
  </rv>
  <rv s="1">
    <fb>49.899444000000003</fb>
    <v>26</v>
  </rv>
  <rv s="0">
    <v>805306368</v>
    <v>Brian Bowman (Mayor)</v>
    <v>ee1bc134-3fc1-2778-f222-eb78ea85866f</v>
    <v>en-CA</v>
    <v>Generic</v>
  </rv>
  <rv s="3">
    <v>22</v>
  </rv>
  <rv s="4">
    <v>https://www.bing.com/search?q=winnipeg+canada&amp;form=skydnc</v>
    <v>Learn more on Bing</v>
  </rv>
  <rv s="1">
    <fb>-97.139167</fb>
    <v>26</v>
  </rv>
  <rv s="1">
    <fb>705244</fb>
    <v>14</v>
  </rv>
  <rv s="6">
    <v>#VALUE!</v>
    <v>en-CA</v>
    <v>c6d83906-6502-91c0-1d62-5dbd767a4bbf</v>
    <v>536870912</v>
    <v>1</v>
    <v>162</v>
    <v>23</v>
    <v>Winnipeg</v>
    <v>100</v>
    <v>101</v>
    <v>Map</v>
    <v>12</v>
    <v>24</v>
    <v>67</v>
    <v>252</v>
    <v>4</v>
    <v>Winnipeg is the capital and largest city of the province of Manitoba in Canada. It is centred on the confluence of the Red and Assiniboine rivers, near the longitudinal centre of North America.</v>
    <v>253</v>
    <v>254</v>
    <v>256</v>
    <v>257</v>
    <v>258</v>
    <v>Winnipeg</v>
    <v>259</v>
    <v>131</v>
    <v>Winnipeg</v>
    <v>mdp/vdpid/4896045143104159745</v>
  </rv>
  <rv s="1">
    <fb>5490.18</fb>
    <v>14</v>
  </rv>
  <rv s="2">
    <v>19</v>
    <v>12</v>
    <v>169</v>
    <v>0</v>
    <v>Image of Halifax</v>
  </rv>
  <rv s="1">
    <fb>44.646244000000003</fb>
    <v>26</v>
  </rv>
  <rv s="0">
    <v>805306368</v>
    <v>Mike Savage (Mayor)</v>
    <v>61f89595-a354-541c-ca3b-8ecd3b8dd548</v>
    <v>en-CA</v>
    <v>Generic</v>
  </rv>
  <rv s="3">
    <v>23</v>
  </rv>
  <rv s="4">
    <v>https://www.bing.com/search?q=halifax+nova+scotia&amp;form=skydnc</v>
    <v>Learn more on Bing</v>
  </rv>
  <rv s="1">
    <fb>-63.573566</fb>
    <v>26</v>
  </rv>
  <rv s="1">
    <fb>403131</fb>
    <v>14</v>
  </rv>
  <rv s="6">
    <v>#VALUE!</v>
    <v>en-CA</v>
    <v>e2ceb648-04df-949d-c24e-15b3bcca0f4d</v>
    <v>536870912</v>
    <v>1</v>
    <v>168</v>
    <v>23</v>
    <v>Halifax</v>
    <v>10</v>
    <v>11</v>
    <v>Map</v>
    <v>12</v>
    <v>24</v>
    <v>69</v>
    <v>261</v>
    <v>4</v>
    <v>Halifax, formally known as the Halifax Regional Municipality, is the capital and largest municipality of the Canadian province of Nova Scotia. It had a population of 403,131 in 2016, with 316,701 in the urban area centred on Halifax Harbour. As of July 2020, Statistics Canada estimated the population of the CMA at 448,544. The regional municipality consists of four former municipalities that were amalgamated in 1996: Halifax, Dartmouth, Bedford, and Halifax County.</v>
    <v>262</v>
    <v>263</v>
    <v>265</v>
    <v>266</v>
    <v>267</v>
    <v>Halifax</v>
    <v>268</v>
    <v>151</v>
    <v>Halifax</v>
    <v>mdp/vdpid/5513012558925135873</v>
  </rv>
  <rv s="0">
    <v>536870912</v>
    <v>Queens County</v>
    <v>2bc3eed5-d08e-3c5c-582f-141e9f0d909d</v>
    <v>en-CA</v>
    <v>Map</v>
  </rv>
  <rv s="1">
    <fb>44.288796686700003</fb>
    <v>14</v>
  </rv>
  <rv s="2">
    <v>20</v>
    <v>12</v>
    <v>176</v>
    <v>0</v>
    <v>Image of Charlottetown</v>
  </rv>
  <rv s="1">
    <fb>46.24</fb>
    <v>26</v>
  </rv>
  <rv s="3">
    <v>24</v>
  </rv>
  <rv s="4">
    <v>https://www.bing.com/search?q=charlottetown&amp;form=skydnc</v>
    <v>Learn more on Bing</v>
  </rv>
  <rv s="1">
    <fb>-63.139899999999997</fb>
    <v>26</v>
  </rv>
  <rv s="1">
    <fb>40500</fb>
    <v>14</v>
  </rv>
  <rv s="9">
    <v>#VALUE!</v>
    <v>en-CA</v>
    <v>a71f3152-8816-b77c-a9e5-8e3397eac472</v>
    <v>536870912</v>
    <v>1</v>
    <v>175</v>
    <v>92</v>
    <v>Charlottetown</v>
    <v>100</v>
    <v>101</v>
    <v>Map</v>
    <v>12</v>
    <v>24</v>
    <v>70</v>
    <v>270</v>
    <v>271</v>
    <v>4</v>
    <v>Charlottetown is the capital and largest city of the Canadian province of Prince Edward Island, and the county seat of Queens County. Named after Queen Charlotte, Charlottetown was an unincorporated town until it was incorporated as a city in 1855.</v>
    <v>272</v>
    <v>273</v>
    <v>274</v>
    <v>275</v>
    <v>276</v>
    <v>Charlottetown</v>
    <v>277</v>
    <v>151</v>
    <v>Charlottetown</v>
    <v>mdp/vdpid/5320864384765919234</v>
  </rv>
  <rv s="1">
    <fb>145.5</fb>
    <v>14</v>
  </rv>
  <rv s="2">
    <v>21</v>
    <v>12</v>
    <v>182</v>
    <v>0</v>
    <v>Image of Regina</v>
  </rv>
  <rv s="1">
    <fb>50.454721999999997</fb>
    <v>26</v>
  </rv>
  <rv s="3">
    <v>25</v>
  </rv>
  <rv s="4">
    <v>https://www.bing.com/search?q=regina+saskatchewan&amp;form=skydnc</v>
    <v>Learn more on Bing</v>
  </rv>
  <rv s="1">
    <fb>-104.606667</fb>
    <v>26</v>
  </rv>
  <rv s="1">
    <fb>215106</fb>
    <v>14</v>
  </rv>
  <rv s="3">
    <v>26</v>
  </rv>
  <rv s="6">
    <v>#VALUE!</v>
    <v>en-CA</v>
    <v>0937de1e-ca75-1989-ae63-6f754c1e84a4</v>
    <v>536870912</v>
    <v>1</v>
    <v>181</v>
    <v>23</v>
    <v>Regina</v>
    <v>10</v>
    <v>11</v>
    <v>Map</v>
    <v>12</v>
    <v>24</v>
    <v>71</v>
    <v>279</v>
    <v>4</v>
    <v>Regina is the capital city of the Canadian province of Saskatchewan. The city is the second-largest in the province, after Saskatoon and is a commercial centre for southern Saskatchewan. As of the 2016 census, Regina had a city population of 215,106, and a Metropolitan Area population of 236,481. Statistics Canada has estimated the CMA's population to be 263,184 as of 2020. It is governed by Regina City Council. The city is surrounded by the Rural Municipality of Sherwood No. 159.</v>
    <v>280</v>
    <v>281</v>
    <v>282</v>
    <v>283</v>
    <v>284</v>
    <v>Regina</v>
    <v>285</v>
    <v>286</v>
    <v>Regina</v>
    <v>mdp/vdpid/4888835058661588993</v>
  </rv>
  <rv s="0">
    <v>536870912</v>
    <v>York County</v>
    <v>d0db91ed-43c0-d3a0-0f96-c12a0b0254a5</v>
    <v>en-CA</v>
    <v>Map</v>
  </rv>
  <rv s="1">
    <fb>130.68</fb>
    <v>14</v>
  </rv>
  <rv s="2">
    <v>22</v>
    <v>12</v>
    <v>188</v>
    <v>0</v>
    <v>Image of Fredericton</v>
  </rv>
  <rv s="1">
    <fb>45.959225000000004</fb>
    <v>26</v>
  </rv>
  <rv s="3">
    <v>27</v>
  </rv>
  <rv s="4">
    <v>https://www.bing.com/search?q=fredericton&amp;form=skydnc</v>
    <v>Learn more on Bing</v>
  </rv>
  <rv s="1">
    <fb>-66.640350999999995</fb>
    <v>26</v>
  </rv>
  <rv s="1">
    <fb>58220</fb>
    <v>14</v>
  </rv>
  <rv s="9">
    <v>#VALUE!</v>
    <v>en-CA</v>
    <v>f8277c80-664a-fe91-f942-cedf5e0f493d</v>
    <v>536870912</v>
    <v>1</v>
    <v>187</v>
    <v>92</v>
    <v>Fredericton</v>
    <v>10</v>
    <v>11</v>
    <v>Map</v>
    <v>12</v>
    <v>24</v>
    <v>72</v>
    <v>288</v>
    <v>289</v>
    <v>4</v>
    <v>Fredericton is the capital city of the Canadian province of New Brunswick. The city is situated in the west-central portion of the province along the Saint John River, which flows west to east as it bisects the city. The river is the dominant natural feature of the area. One of the main urban centres in New Brunswick, the city had a population of 58,220 in the 2016 Canadian Census. It is the third-largest city in the province after Moncton and Saint John.</v>
    <v>290</v>
    <v>291</v>
    <v>292</v>
    <v>293</v>
    <v>294</v>
    <v>Fredericton</v>
    <v>295</v>
    <v>151</v>
    <v>Fredericton</v>
    <v>mdp/vdpid/5320215113687367681</v>
  </rv>
  <rv s="1">
    <fb>446.04</fb>
    <v>14</v>
  </rv>
  <rv s="2">
    <v>23</v>
    <v>12</v>
    <v>194</v>
    <v>0</v>
    <v>Image of St. John's</v>
  </rv>
  <rv s="1">
    <fb>47.567500000000003</fb>
    <v>26</v>
  </rv>
  <rv s="0">
    <v>805306368</v>
    <v>Danny Breen (Mayor)</v>
    <v>8ad1306b-39bf-9e7d-b12b-1ad40b24adc8</v>
    <v>en-CA</v>
    <v>Generic</v>
  </rv>
  <rv s="3">
    <v>28</v>
  </rv>
  <rv s="4">
    <v>https://www.bing.com/search?q=st.+john%27s+newfoundland+and+labrador&amp;form=skydnc</v>
    <v>Learn more on Bing</v>
  </rv>
  <rv s="1">
    <fb>-52.707222000000002</fb>
    <v>26</v>
  </rv>
  <rv s="1">
    <fb>108860</fb>
    <v>14</v>
  </rv>
  <rv s="3">
    <v>29</v>
  </rv>
  <rv s="6">
    <v>#VALUE!</v>
    <v>en-CA</v>
    <v>f928b84d-c792-138a-f27b-f9f42af7a47e</v>
    <v>536870912</v>
    <v>1</v>
    <v>193</v>
    <v>23</v>
    <v>St. John's</v>
    <v>10</v>
    <v>11</v>
    <v>Map</v>
    <v>12</v>
    <v>24</v>
    <v>73</v>
    <v>297</v>
    <v>4</v>
    <v>St. John's is the capital and largest city of the Canadian province, Newfoundland and Labrador. It is the oldest city in Canada. It is located on the eastern tip of the Avalon Peninsula on a large Canadian island of Newfoundland. The city spans 446.04 square kilometres and is the easternmost city in North America.</v>
    <v>298</v>
    <v>299</v>
    <v>301</v>
    <v>302</v>
    <v>303</v>
    <v>St. John's</v>
    <v>304</v>
    <v>305</v>
    <v>St. John's</v>
    <v>mdp/vdpid/5329487193792577537</v>
  </rv>
  <rv s="1">
    <fb>52.5</fb>
    <v>14</v>
  </rv>
  <rv s="2">
    <v>24</v>
    <v>12</v>
    <v>198</v>
    <v>0</v>
    <v>Image of Iqaluit</v>
  </rv>
  <rv s="1">
    <fb>63.748610999999997</fb>
    <v>26</v>
  </rv>
  <rv s="3">
    <v>30</v>
  </rv>
  <rv s="4">
    <v>https://www.bing.com/search?q=iqaluit&amp;form=skydnc</v>
    <v>Learn more on Bing</v>
  </rv>
  <rv s="1">
    <fb>-68.519722000000002</fb>
    <v>26</v>
  </rv>
  <rv s="1">
    <fb>7740</fb>
    <v>14</v>
  </rv>
  <rv s="6">
    <v>#VALUE!</v>
    <v>en-CA</v>
    <v>6b8a7454-ae8c-364d-5111-eab9c9b7e67c</v>
    <v>536870912</v>
    <v>1</v>
    <v>197</v>
    <v>23</v>
    <v>Iqaluit</v>
    <v>10</v>
    <v>11</v>
    <v>Map</v>
    <v>12</v>
    <v>24</v>
    <v>74</v>
    <v>307</v>
    <v>4</v>
    <v>Iqaluit is the capital of the Canadian territory of Nunavut, its largest community, and its only city. It was known as Frobisher Bay from 1942 to 1987, after the large bay on the coast of which the city is situated. In 1987, its traditional Inuktitut name was restored.</v>
    <v>308</v>
    <v>309</v>
    <v>310</v>
    <v>311</v>
    <v>312</v>
    <v>Iqaluit</v>
    <v>313</v>
    <v>15</v>
    <v>Iqaluit</v>
    <v>mdp/vdpid/5273376955964588033</v>
  </rv>
  <rv s="1">
    <fb>416.54</fb>
    <v>14</v>
  </rv>
  <rv s="2">
    <v>25</v>
    <v>12</v>
    <v>207</v>
    <v>0</v>
    <v>Image of Whitehorse</v>
  </rv>
  <rv s="1">
    <fb>60.716667000000001</fb>
    <v>26</v>
  </rv>
  <rv s="4">
    <v>https://www.bing.com/search?q=whitehorse+yukon&amp;form=skydnc</v>
    <v>Learn more on Bing</v>
  </rv>
  <rv s="1">
    <fb>-135.05000000000001</fb>
    <v>26</v>
  </rv>
  <rv s="1">
    <fb>25085</fb>
    <v>14</v>
  </rv>
  <rv s="3">
    <v>31</v>
  </rv>
  <rv s="10">
    <v>#VALUE!</v>
    <v>en-CA</v>
    <v>373a09b1-be47-fd9d-a0e0-0acdc4979190</v>
    <v>536870912</v>
    <v>1</v>
    <v>205</v>
    <v>206</v>
    <v>Whitehorse</v>
    <v>10</v>
    <v>11</v>
    <v>Map</v>
    <v>12</v>
    <v>24</v>
    <v>75</v>
    <v>315</v>
    <v>4</v>
    <v>Whitehorse is the capital and only city of Yukon, and the largest city in Northern Canada. It was incorporated in 1950 and is located at kilometre 1426 on the Alaska Highway in southern Yukon. Whitehorse's downtown and Riverdale areas occupy both shores of the Yukon River, which rises in British Columbia and meets the Bering Sea in Alaska. The city was named after the White Horse Rapids for their resemblance to the mane of a white horse, near Miles Canyon, before the river was dammed.</v>
    <v>316</v>
    <v>317</v>
    <v>318</v>
    <v>319</v>
    <v>Whitehorse</v>
    <v>320</v>
    <v>321</v>
    <v>Whitehorse</v>
    <v>mdp/vdpid/4736372972623757313</v>
  </rv>
  <rv s="1">
    <fb>136.22</fb>
    <v>14</v>
  </rv>
  <rv s="2">
    <v>26</v>
    <v>12</v>
    <v>211</v>
    <v>0</v>
    <v>Image of Yellowknife</v>
  </rv>
  <rv s="1">
    <fb>62.442222000000001</fb>
    <v>26</v>
  </rv>
  <rv s="3">
    <v>32</v>
  </rv>
  <rv s="4">
    <v>https://www.bing.com/search?q=yellowknife+canada&amp;form=skydnc</v>
    <v>Learn more on Bing</v>
  </rv>
  <rv s="1">
    <fb>-114.39749999999999</fb>
    <v>26</v>
  </rv>
  <rv s="1">
    <fb>19569</fb>
    <v>14</v>
  </rv>
  <rv s="6">
    <v>#VALUE!</v>
    <v>en-CA</v>
    <v>056615e6-d07c-bb79-d847-0dcb5df6a1c5</v>
    <v>536870912</v>
    <v>1</v>
    <v>210</v>
    <v>23</v>
    <v>Yellowknife</v>
    <v>10</v>
    <v>11</v>
    <v>Map</v>
    <v>12</v>
    <v>24</v>
    <v>76</v>
    <v>323</v>
    <v>4</v>
    <v>Yellowknife is the capital, only city, and largest community in the Northwest Territories, Canada. It is on the northern shore of Great Slave Lake, about 400 km south of the Arctic Circle, on the west side of Yellowknife Bay near the outlet of the Yellowknife River.</v>
    <v>324</v>
    <v>325</v>
    <v>326</v>
    <v>327</v>
    <v>328</v>
    <v>Yellowknife</v>
    <v>329</v>
    <v>250</v>
    <v>Yellowknife</v>
    <v>mdp/vdpid/4841196106249404417</v>
  </rv>
  <rv s="4">
    <v>https://www.bing.com/financeapi/forcetrigger?t=a33k6h&amp;q=S%26P+500+INDEX&amp;form=skydnc</v>
    <v>Learn more on Bing</v>
  </rv>
  <rv s="11">
    <v>en-CA</v>
    <v>a33k6h</v>
    <v>268435456</v>
    <v>1</v>
    <v>Powered by Refinitiv</v>
    <v>212</v>
    <v>S&amp;P 500 INDEX</v>
    <v>213</v>
    <v>214</v>
    <v>Finance</v>
    <v>215</v>
    <v>4818.62</v>
    <v>3491.58</v>
    <v>29.09</v>
    <v>7.2899999999999996E-3</v>
    <v>US</v>
    <v>4100.96</v>
    <v>Index</v>
    <v>331</v>
    <v>3993.03</v>
    <v>S&amp;P 500 INDEX</v>
    <v>4069.38</v>
    <v>3990.56</v>
    <v>4019.65</v>
    <v>INX</v>
    <v>S&amp;P 500 INDEX</v>
  </rv>
  <rv s="12">
    <v>332</v>
  </rv>
  <rv s="4">
    <v>https://www.bing.com/financeapi/forcetrigger?t=a6qja2&amp;q=DOW+JONES+INDU+AVERAGE+NDX&amp;form=skydnc</v>
    <v>Learn more on Bing</v>
  </rv>
  <rv s="11">
    <v>en-CA</v>
    <v>a6qja2</v>
    <v>268435456</v>
    <v>1</v>
    <v>Powered by Refinitiv</v>
    <v>212</v>
    <v>DOW JONES INDU AVERAGE NDX</v>
    <v>213</v>
    <v>214</v>
    <v>Finance</v>
    <v>215</v>
    <v>36952.65</v>
    <v>28660.94</v>
    <v>103.6</v>
    <v>3.0470000000000002E-3</v>
    <v>US</v>
    <v>34712.28</v>
    <v>Index</v>
    <v>334</v>
    <v>33890.879999999997</v>
    <v>DOW JONES INDU AVERAGE NDX</v>
    <v>34268.44</v>
    <v>34005.040000000001</v>
    <v>34108.639999999999</v>
    <v>DJI</v>
    <v>DOW JONES INDU AVERAGE NDX</v>
  </rv>
  <rv s="12">
    <v>335</v>
  </rv>
  <rv s="4">
    <v>https://www.bing.com/financeapi/forcetrigger?t=a3oxnm&amp;q=NASDAQ+Composite+Index&amp;form=skydnc</v>
    <v>Learn more on Bing</v>
  </rv>
  <rv s="11">
    <v>en-CA</v>
    <v>a3oxnm</v>
    <v>268435456</v>
    <v>1</v>
    <v>Powered by Refinitiv</v>
    <v>212</v>
    <v>NASDAQ Composite Index</v>
    <v>213</v>
    <v>214</v>
    <v>Finance</v>
    <v>215</v>
    <v>15901.47</v>
    <v>10088.828</v>
    <v>113.07599999999999</v>
    <v>1.0147E-2</v>
    <v>US</v>
    <v>11571.641</v>
    <v>Index</v>
    <v>337</v>
    <v>11160.539000000001</v>
    <v>NASDAQ Composite Index</v>
    <v>11542.842000000001</v>
    <v>11143.737999999999</v>
    <v>11256.814</v>
    <v>COMP</v>
    <v>NASDAQ Composite Index</v>
  </rv>
  <rv s="12">
    <v>338</v>
  </rv>
  <rv s="4">
    <v>https://www.bing.com/financeapi/forcetrigger?t=a74pqh&amp;q=NYSE+COMPOSITE&amp;form=skydnc</v>
    <v>Learn more on Bing</v>
  </rv>
  <rv s="11">
    <v>en-CA</v>
    <v>a74pqh</v>
    <v>268435456</v>
    <v>1</v>
    <v>Powered by Refinitiv</v>
    <v>212</v>
    <v>NYSE COMPOSITE</v>
    <v>213</v>
    <v>214</v>
    <v>Finance</v>
    <v>215</v>
    <v>17442.54</v>
    <v>13278.56</v>
    <v>93.87</v>
    <v>6.0680000000000005E-3</v>
    <v>US</v>
    <v>15819.15</v>
    <v>Index</v>
    <v>340</v>
    <v>15468.67</v>
    <v>NYSE COMPOSITE</v>
    <v>15468.67</v>
    <v>15468.67</v>
    <v>15562.54</v>
    <v>NYA</v>
    <v>NYSE COMPOSITE</v>
  </rv>
  <rv s="12">
    <v>341</v>
  </rv>
  <rv s="4">
    <v>https://www.bing.com/financeapi/forcetrigger?t=a76acw&amp;q=NYSE+American+Composite+Index&amp;form=skydnc</v>
    <v>Learn more on Bing</v>
  </rv>
  <rv s="11">
    <v>en-CA</v>
    <v>a76acw</v>
    <v>268435456</v>
    <v>1</v>
    <v>Powered by Refinitiv</v>
    <v>212</v>
    <v>NYSE American Composite Index</v>
    <v>213</v>
    <v>214</v>
    <v>Finance</v>
    <v>215</v>
    <v>4723.96</v>
    <v>3212.33</v>
    <v>47.26</v>
    <v>1.1067E-2</v>
    <v>US</v>
    <v>4357.0600000000004</v>
    <v>Index</v>
    <v>343</v>
    <v>4270.24</v>
    <v>NYSE American Composite Index</v>
    <v>4270.24</v>
    <v>4270.24</v>
    <v>4317.5</v>
    <v>XAX</v>
    <v>NYSE American Composite Index</v>
  </rv>
  <rv s="12">
    <v>344</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household income"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rnMoreOnLink" t="r"/>
    <k n="Median household income"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core">
    <k n="%EntityCulture" t="s"/>
    <k n="%EntityId" t="s"/>
    <k n="%EntityService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7">
    <a count="31">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Households</v>
      <v t="s">Housing units</v>
      <v t="s">Persons per household</v>
      <v t="s">Median household income</v>
      <v t="s">Building permits</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Country/region</v>
      <v t="s">_SubLabel</v>
      <v t="s">Population</v>
      <v t="s">Area</v>
      <v t="s">Abbreviation</v>
      <v t="s">Largest city</v>
      <v t="s">Households</v>
      <v t="s">Housing units</v>
      <v t="s">Persons per household</v>
      <v t="s">Median household income</v>
      <v t="s">Building permits</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spbArrays>
  <spbData count="216">
    <spb s="0">
      <v xml:space="preserve">Wikipedia	</v>
      <v xml:space="preserve">CC-BY-SA	</v>
      <v xml:space="preserve">http://en.wikipedia.org/wiki/Ontario	</v>
      <v xml:space="preserve">http://creativecommons.org/licenses/by-sa/3.0/	</v>
    </spb>
    <spb s="0">
      <v xml:space="preserve">Wikipedia	Wikidata	Sec	www150.statcan.gc.ca	</v>
      <v xml:space="preserve">CC-BY-SA				</v>
      <v xml:space="preserve">http://en.wikipedia.org/wiki/Ontario	https://www.wikidata.org/wiki/Q572224	https://www.sec.gov/cgi-bin/browse-edgar?action=getcompany&amp;CIK=0001877458	https://www150.statcan.gc.ca/t1/tbl1/en/tv.action?pid=3410000301	</v>
      <v xml:space="preserve">http://creativecommons.org/licenses/by-sa/3.0/				</v>
    </spb>
    <spb s="0">
      <v xml:space="preserve">www150.statcan.gc.ca	</v>
      <v xml:space="preserve">	</v>
      <v xml:space="preserve">https://www150.statcan.gc.ca/t1/tbl1/en/tv.action?pid=3410000301	</v>
      <v xml:space="preserve">	</v>
    </spb>
    <spb s="0">
      <v xml:space="preserve">Wikipedia	Sec	</v>
      <v xml:space="preserve">CC-BY-SA		</v>
      <v xml:space="preserve">http://en.wikipedia.org/wiki/Ontario	https://www.sec.gov/cgi-bin/browse-edgar?action=getcompany&amp;CIK=0001877458	</v>
      <v xml:space="preserve">http://creativecommons.org/licenses/by-sa/3.0/		</v>
    </spb>
    <spb s="0">
      <v xml:space="preserve">Wikipedia	Wikipedia	Sec	www150.statcan.gc.ca	</v>
      <v xml:space="preserve">CC-BY-SA	CC-BY-SA			</v>
      <v xml:space="preserve">http://en.wikipedia.org/wiki/Ontario	https://en.wikipedia.org/wiki/Ontario	https://www.sec.gov/cgi-bin/browse-edgar?action=getcompany&amp;CIK=0001877458	https://www150.statcan.gc.ca/t1/tbl1/en/tv.action?pid=3410000301	</v>
      <v xml:space="preserve">http://creativecommons.org/licenses/by-sa/3.0/	http://creativecommons.org/licenses/by-sa/3.0/			</v>
    </spb>
    <spb s="0">
      <v xml:space="preserve">Wikipedia	www150.statcan.gc.ca	</v>
      <v xml:space="preserve">CC-BY-SA		</v>
      <v xml:space="preserve">http://en.wikipedia.org/wiki/Ontario	https://www150.statcan.gc.ca/t1/tbl1/en/tv.action?pid=3410000301	</v>
      <v xml:space="preserve">http://creativecommons.org/licenses/by-sa/3.0/		</v>
    </spb>
    <spb s="1">
      <v>0</v>
      <v>1</v>
      <v>2</v>
      <v>2</v>
      <v>1</v>
      <v>0</v>
      <v>0</v>
      <v>3</v>
      <v>2</v>
      <v>4</v>
      <v>2</v>
      <v>3</v>
      <v>2</v>
      <v>5</v>
    </spb>
    <spb s="2">
      <v>0</v>
      <v>Name</v>
      <v>LearnMoreOnLink</v>
    </spb>
    <spb s="3">
      <v>0</v>
      <v>0</v>
      <v>0</v>
    </spb>
    <spb s="4">
      <v>0</v>
      <v>0</v>
    </spb>
    <spb s="5">
      <v>8</v>
      <v>8</v>
      <v>9</v>
      <v>8</v>
    </spb>
    <spb s="6">
      <v>1</v>
      <v>2</v>
      <v>3</v>
    </spb>
    <spb s="7">
      <v>https://www.bing.com</v>
      <v>https://www.bing.com/th?id=Ga%5Cbing_yt.png&amp;w=100&amp;h=40&amp;c=0&amp;pid=0.1</v>
      <v>Powered by Bing</v>
    </spb>
    <spb s="8">
      <v>square km</v>
      <v>2016</v>
      <v>2016</v>
      <v>2016</v>
      <v>2017-12</v>
      <v>2016</v>
      <v>2016</v>
    </spb>
    <spb s="9">
      <v>4</v>
    </spb>
    <spb s="0">
      <v xml:space="preserve">Wikipedia	</v>
      <v xml:space="preserve">Public domain	</v>
      <v xml:space="preserve">http://en.wikipedia.org/wiki/Ontario	</v>
      <v xml:space="preserve">http://en.wikipedia.org/wiki/Public_domain	</v>
    </spb>
    <spb s="9">
      <v>5</v>
    </spb>
    <spb s="9">
      <v>6</v>
    </spb>
    <spb s="0">
      <v xml:space="preserve">Wikipedia	</v>
      <v xml:space="preserve">CC-BY-SA	</v>
      <v xml:space="preserve">http://en.wikipedia.org/wiki/Toronto	</v>
      <v xml:space="preserve">http://creativecommons.org/licenses/by-sa/3.0/	</v>
    </spb>
    <spb s="0">
      <v xml:space="preserve">Wikipedia	Sec	Walkscore	Weathertrends360	</v>
      <v xml:space="preserve">CC-BY-SA				</v>
      <v xml:space="preserve">http://en.wikipedia.org/wiki/Toronto	https://www.sec.gov/cgi-bin/browse-edgar?action=getcompany&amp;CIK=0001877458	https://www.walkscore.com/CA-ON/Toronto	https://www.weathertrends360.com/	</v>
      <v xml:space="preserve">http://creativecommons.org/licenses/by-sa/3.0/				</v>
    </spb>
    <spb s="0">
      <v xml:space="preserve">Wikipedia	Wikipedia	Sec	Walkscore	</v>
      <v xml:space="preserve">CC-BY-SA	CC-BY-SA			</v>
      <v xml:space="preserve">http://en.wikipedia.org/wiki/Toronto	https://en.wikipedia.org/wiki/Toronto	https://www.sec.gov/cgi-bin/browse-edgar?action=getcompany&amp;CIK=0001877458	https://www.walkscore.com/CA-ON/Toronto	</v>
      <v xml:space="preserve">http://creativecommons.org/licenses/by-sa/3.0/	http://creativecommons.org/licenses/by-sa/3.0/			</v>
    </spb>
    <spb s="0">
      <v xml:space="preserve">Wikipedia	Sec	Walkscore	</v>
      <v xml:space="preserve">CC-BY-SA			</v>
      <v xml:space="preserve">http://en.wikipedia.org/wiki/Toronto	https://www.sec.gov/cgi-bin/browse-edgar?action=getcompany&amp;CIK=0001877458	https://www.walkscore.com/CA-ON/Toronto	</v>
      <v xml:space="preserve">http://creativecommons.org/licenses/by-sa/3.0/			</v>
    </spb>
    <spb s="10">
      <v>18</v>
      <v>19</v>
      <v>18</v>
      <v>19</v>
      <v>18</v>
      <v>20</v>
      <v>21</v>
    </spb>
    <spb s="2">
      <v>1</v>
      <v>Name</v>
      <v>LearnMoreOnLink</v>
    </spb>
    <spb s="11">
      <v>square km</v>
      <v>2016</v>
    </spb>
    <spb s="0">
      <v xml:space="preserve">Wikipedia	</v>
      <v xml:space="preserve">CC BY-SA 3.0	</v>
      <v xml:space="preserve">http://zh.wikipedia.org/wiki/多伦多	</v>
      <v xml:space="preserve">https://creativecommons.org/licenses/by-sa/3.0	</v>
    </spb>
    <spb s="9">
      <v>7</v>
    </spb>
    <spb s="0">
      <v xml:space="preserve">data.worldbank.org	</v>
      <v xml:space="preserve">	</v>
      <v xml:space="preserve">http://data.worldbank.org/indicator/FP.CPI.TOTL	</v>
      <v xml:space="preserve">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https://www.sec.gov/cgi-bin/browse-edgar?action=getcompany&amp;CIK=0001877714	https://www150.statcan.gc.ca/t1/tbl1/en/tv.action?pid=3410000301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https://www.sec.gov/cgi-bin/browse-edgar?action=getcompany&amp;CIK=0001877714	</v>
      <v xml:space="preserve">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2">
      <v>27</v>
      <v>28</v>
      <v>29</v>
      <v>30</v>
      <v>31</v>
      <v>32</v>
      <v>30</v>
      <v>33</v>
      <v>33</v>
      <v>34</v>
      <v>33</v>
      <v>33</v>
      <v>35</v>
      <v>36</v>
      <v>28</v>
      <v>35</v>
      <v>37</v>
      <v>38</v>
      <v>35</v>
      <v>39</v>
      <v>40</v>
      <v>41</v>
      <v>35</v>
      <v>35</v>
      <v>42</v>
      <v>35</v>
      <v>43</v>
      <v>44</v>
      <v>45</v>
      <v>46</v>
      <v>35</v>
      <v>28</v>
      <v>35</v>
      <v>35</v>
      <v>35</v>
      <v>35</v>
      <v>35</v>
      <v>35</v>
      <v>35</v>
      <v>35</v>
      <v>35</v>
      <v>35</v>
      <v>47</v>
    </spb>
    <spb s="2">
      <v>2</v>
      <v>Name</v>
      <v>LearnMoreOnLink</v>
    </spb>
    <spb s="13">
      <v>2019</v>
      <v>2019</v>
      <v>square km</v>
      <v>per thousand (2018)</v>
      <v>2019</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9">
      <v>8</v>
    </spb>
    <spb s="9">
      <v>9</v>
    </spb>
    <spb s="9">
      <v>10</v>
    </spb>
    <spb s="9">
      <v>11</v>
    </spb>
    <spb s="9">
      <v>12</v>
    </spb>
    <spb s="9">
      <v>13</v>
    </spb>
    <spb s="0">
      <v xml:space="preserve">Wikipedia	</v>
      <v xml:space="preserve">Public domain	</v>
      <v xml:space="preserve">http://en.wikipedia.org/wiki/Canada	</v>
      <v xml:space="preserve">http://en.wikipedia.org/wiki/Public_domain	</v>
    </spb>
    <spb s="9">
      <v>14</v>
    </spb>
    <spb s="0">
      <v xml:space="preserve">Wikipedia	</v>
      <v xml:space="preserve">CC-BY-SA	</v>
      <v xml:space="preserve">http://en.wikipedia.org/wiki/British_Columbia	</v>
      <v xml:space="preserve">http://creativecommons.org/licenses/by-sa/3.0/	</v>
    </spb>
    <spb s="0">
      <v xml:space="preserve">Wikipedia	Sec	www150.statcan.gc.ca	</v>
      <v xml:space="preserve">CC-BY-SA			</v>
      <v xml:space="preserve">http://en.wikipedia.org/wiki/British_Columbia	https://www.sec.gov/cgi-bin/browse-edgar?action=getcompany&amp;CIK=0001853888	https://www150.statcan.gc.ca/t1/tbl1/en/tv.action?pid=3410000301	</v>
      <v xml:space="preserve">http://creativecommons.org/licenses/by-sa/3.0/			</v>
    </spb>
    <spb s="0">
      <v xml:space="preserve">Wikipedia	Wikipedia	Sec	www150.statcan.gc.ca	</v>
      <v xml:space="preserve">CC-BY-SA	CC-BY-SA			</v>
      <v xml:space="preserve">http://en.wikipedia.org/wiki/British_Columbia	https://en.wikipedia.org/wiki/British_Columbia	https://www.sec.gov/cgi-bin/browse-edgar?action=getcompany&amp;CIK=0001853888	https://www150.statcan.gc.ca/t1/tbl1/en/tv.action?pid=3410000301	</v>
      <v xml:space="preserve">http://creativecommons.org/licenses/by-sa/3.0/	http://creativecommons.org/licenses/by-sa/3.0/			</v>
    </spb>
    <spb s="0">
      <v xml:space="preserve">Wikipedia	Wikipedia	Sec	</v>
      <v xml:space="preserve">CC-BY-SA	CC-BY-SA		</v>
      <v xml:space="preserve">http://en.wikipedia.org/wiki/British_Columbia	https://en.wikipedia.org/wiki/British_Columbia	https://www.sec.gov/cgi-bin/browse-edgar?action=getcompany&amp;CIK=0001853888	</v>
      <v xml:space="preserve">http://creativecommons.org/licenses/by-sa/3.0/	http://creativecommons.org/licenses/by-sa/3.0/		</v>
    </spb>
    <spb s="0">
      <v xml:space="preserve">Wikipedia	www150.statcan.gc.ca	</v>
      <v xml:space="preserve">CC-BY-SA		</v>
      <v xml:space="preserve">http://en.wikipedia.org/wiki/British_Columbia	https://www150.statcan.gc.ca/t1/tbl1/en/tv.action?pid=3410000301	</v>
      <v xml:space="preserve">http://creativecommons.org/licenses/by-sa/3.0/		</v>
    </spb>
    <spb s="14">
      <v>59</v>
      <v>60</v>
      <v>2</v>
      <v>2</v>
      <v>60</v>
      <v>59</v>
      <v>59</v>
      <v>2</v>
      <v>61</v>
      <v>2</v>
      <v>62</v>
      <v>2</v>
      <v>63</v>
    </spb>
    <spb s="2">
      <v>3</v>
      <v>Name</v>
      <v>LearnMoreOnLink</v>
    </spb>
    <spb s="0">
      <v xml:space="preserve">Wikipedia	</v>
      <v xml:space="preserve">Public domain	</v>
      <v xml:space="preserve">http://en.wikipedia.org/wiki/British_Columbia	</v>
      <v xml:space="preserve">http://en.wikipedia.org/wiki/Public_domain	</v>
    </spb>
    <spb s="0">
      <v xml:space="preserve">Wikipedia	</v>
      <v xml:space="preserve">CC-BY-SA	</v>
      <v xml:space="preserve">http://en.wikipedia.org/wiki/Quebec	</v>
      <v xml:space="preserve">http://creativecommons.org/licenses/by-sa/3.0/	</v>
    </spb>
    <spb s="0">
      <v xml:space="preserve">Wikipedia	www150.statcan.gc.ca	</v>
      <v xml:space="preserve">CC-BY-SA		</v>
      <v xml:space="preserve">http://en.wikipedia.org/wiki/Quebec	https://www150.statcan.gc.ca/t1/tbl1/en/tv.action?pid=3410000301	</v>
      <v xml:space="preserve">http://creativecommons.org/licenses/by-sa/3.0/		</v>
    </spb>
    <spb s="0">
      <v xml:space="preserve">Wikipedia	Wikipedia	www150.statcan.gc.ca	</v>
      <v xml:space="preserve">CC-BY-SA	CC-BY-SA		</v>
      <v xml:space="preserve">http://en.wikipedia.org/wiki/Quebec	https://en.wikipedia.org/wiki/Quebec	https://www150.statcan.gc.ca/t1/tbl1/en/tv.action?pid=3410000301	</v>
      <v xml:space="preserve">http://creativecommons.org/licenses/by-sa/3.0/	http://creativecommons.org/licenses/by-sa/3.0/		</v>
    </spb>
    <spb s="14">
      <v>67</v>
      <v>68</v>
      <v>2</v>
      <v>2</v>
      <v>68</v>
      <v>67</v>
      <v>67</v>
      <v>2</v>
      <v>69</v>
      <v>2</v>
      <v>67</v>
      <v>2</v>
      <v>68</v>
    </spb>
    <spb s="0">
      <v xml:space="preserve">Wikipedia	</v>
      <v xml:space="preserve">Public domain	</v>
      <v xml:space="preserve">http://en.wikipedia.org/wiki/Quebec	</v>
      <v xml:space="preserve">http://en.wikipedia.org/wiki/Public_domain	</v>
    </spb>
    <spb s="0">
      <v xml:space="preserve">Wikipedia	</v>
      <v xml:space="preserve">CC-BY-SA	</v>
      <v xml:space="preserve">http://en.wikipedia.org/wiki/Alberta	</v>
      <v xml:space="preserve">http://creativecommons.org/licenses/by-sa/3.0/	</v>
    </spb>
    <spb s="0">
      <v xml:space="preserve">Wikipedia	Wikipedia	Sec	</v>
      <v xml:space="preserve">CC-BY-SA	CC-BY-SA		</v>
      <v xml:space="preserve">http://en.wikipedia.org/wiki/Alberta	https://en.wikipedia.org/wiki/Alberta	https://www.sec.gov/cgi-bin/browse-edgar?action=getcompany&amp;CIK=0001823761	</v>
      <v xml:space="preserve">http://creativecommons.org/licenses/by-sa/3.0/	http://creativecommons.org/licenses/by-sa/3.0/		</v>
    </spb>
    <spb s="0">
      <v xml:space="preserve">Wikipedia	</v>
      <v xml:space="preserve">CC-BY-SA	</v>
      <v xml:space="preserve">https://en.wikipedia.org/wiki/Alberta	</v>
      <v xml:space="preserve">http://creativecommons.org/licenses/by-sa/3.0/	</v>
    </spb>
    <spb s="0">
      <v xml:space="preserve">Wikipedia	Sec	</v>
      <v xml:space="preserve">CC-BY-SA		</v>
      <v xml:space="preserve">http://en.wikipedia.org/wiki/Alberta	https://www.sec.gov/cgi-bin/browse-edgar?action=getcompany&amp;CIK=0001823761	</v>
      <v xml:space="preserve">http://creativecommons.org/licenses/by-sa/3.0/		</v>
    </spb>
    <spb s="0">
      <v xml:space="preserve">Wikipedia	Wikipedia	</v>
      <v xml:space="preserve">CC-BY-SA	CC-BY-SA	</v>
      <v xml:space="preserve">http://en.wikipedia.org/wiki/Alberta	https://en.wikipedia.org/wiki/Alberta	</v>
      <v xml:space="preserve">http://creativecommons.org/licenses/by-sa/3.0/	http://creativecommons.org/licenses/by-sa/3.0/	</v>
    </spb>
    <spb s="14">
      <v>72</v>
      <v>73</v>
      <v>74</v>
      <v>74</v>
      <v>73</v>
      <v>72</v>
      <v>72</v>
      <v>74</v>
      <v>73</v>
      <v>74</v>
      <v>75</v>
      <v>74</v>
      <v>76</v>
    </spb>
    <spb s="0">
      <v xml:space="preserve">Wikipedia	</v>
      <v xml:space="preserve">Public domain	</v>
      <v xml:space="preserve">http://en.wikipedia.org/wiki/Alberta	</v>
      <v xml:space="preserve">http://en.wikipedia.org/wiki/Public_domain	</v>
    </spb>
    <spb s="0">
      <v xml:space="preserve">Wikipedia	</v>
      <v xml:space="preserve">CC-BY-SA	</v>
      <v xml:space="preserve">http://en.wikipedia.org/wiki/Manitoba	</v>
      <v xml:space="preserve">http://creativecommons.org/licenses/by-sa/3.0/	</v>
    </spb>
    <spb s="0">
      <v xml:space="preserve">Wikipedia	Wikipedia	Sec	</v>
      <v xml:space="preserve">CC-BY-SA	CC-BY-SA		</v>
      <v xml:space="preserve">http://en.wikipedia.org/wiki/Manitoba	https://en.wikipedia.org/wiki/Manitoba	https://www.sec.gov/cgi-bin/browse-edgar?action=getcompany&amp;CIK=0001800916	</v>
      <v xml:space="preserve">http://creativecommons.org/licenses/by-sa/3.0/	http://creativecommons.org/licenses/by-sa/3.0/		</v>
    </spb>
    <spb s="0">
      <v xml:space="preserve">Wikipedia	</v>
      <v xml:space="preserve">CC-BY-SA	</v>
      <v xml:space="preserve">https://en.wikipedia.org/wiki/Manitoba	</v>
      <v xml:space="preserve">http://creativecommons.org/licenses/by-sa/3.0/	</v>
    </spb>
    <spb s="0">
      <v xml:space="preserve">Wikipedia	Sec	</v>
      <v xml:space="preserve">CC-BY-SA		</v>
      <v xml:space="preserve">http://en.wikipedia.org/wiki/Manitoba	https://www.sec.gov/cgi-bin/browse-edgar?action=getcompany&amp;CIK=0001800916	</v>
      <v xml:space="preserve">http://creativecommons.org/licenses/by-sa/3.0/		</v>
    </spb>
    <spb s="0">
      <v xml:space="preserve">Wikipedia	Wikipedia	</v>
      <v xml:space="preserve">CC-BY-SA	CC-BY-SA	</v>
      <v xml:space="preserve">http://en.wikipedia.org/wiki/Manitoba	https://en.wikipedia.org/wiki/Manitoba	</v>
      <v xml:space="preserve">http://creativecommons.org/licenses/by-sa/3.0/	http://creativecommons.org/licenses/by-sa/3.0/	</v>
    </spb>
    <spb s="1">
      <v>79</v>
      <v>80</v>
      <v>81</v>
      <v>81</v>
      <v>80</v>
      <v>79</v>
      <v>79</v>
      <v>82</v>
      <v>81</v>
      <v>80</v>
      <v>81</v>
      <v>82</v>
      <v>81</v>
      <v>83</v>
    </spb>
    <spb s="0">
      <v xml:space="preserve">Wikipedia	</v>
      <v xml:space="preserve">Public domain	</v>
      <v xml:space="preserve">http://en.wikipedia.org/wiki/Manitoba	</v>
      <v xml:space="preserve">http://en.wikipedia.org/wiki/Public_domain	</v>
    </spb>
    <spb s="0">
      <v xml:space="preserve">Wikipedia	Wikipedia	</v>
      <v xml:space="preserve">CC-BY-SA	CC-BY-SA	</v>
      <v xml:space="preserve">http://en.wikipedia.org/wiki/Quebec_City	http://es.wikipedia.org/wiki/Quebec_(ciudad)	</v>
      <v xml:space="preserve">http://creativecommons.org/licenses/by-sa/3.0/	http://creativecommons.org/licenses/by-sa/3.0/	</v>
    </spb>
    <spb s="0">
      <v xml:space="preserve">Wikipedia	Sec	Weathertrends360	</v>
      <v xml:space="preserve">CC-BY-SA			</v>
      <v xml:space="preserve">http://en.wikipedia.org/wiki/Quebec_City	https://www.sec.gov/cgi-bin/browse-edgar?action=getcompany&amp;CIK=0001877714	https://www.weathertrends360.com/	</v>
      <v xml:space="preserve">http://creativecommons.org/licenses/by-sa/3.0/			</v>
    </spb>
    <spb s="0">
      <v xml:space="preserve">Wikipedia	</v>
      <v xml:space="preserve">CC-BY-SA	</v>
      <v xml:space="preserve">http://en.wikipedia.org/wiki/Quebec_City	</v>
      <v xml:space="preserve">http://creativecommons.org/licenses/by-sa/3.0/	</v>
    </spb>
    <spb s="0">
      <v xml:space="preserve">Wikipedia	Wikipedia	Sec	Walkscore	</v>
      <v xml:space="preserve">CC-BY-SA	CC-BY-SA			</v>
      <v xml:space="preserve">http://en.wikipedia.org/wiki/Quebec_City	https://en.wikipedia.org/wiki/Quebec_City	https://www.sec.gov/cgi-bin/browse-edgar?action=getcompany&amp;CIK=0001877714	https://www.walkscore.com/CA-QC/Québec	</v>
      <v xml:space="preserve">http://creativecommons.org/licenses/by-sa/3.0/	http://creativecommons.org/licenses/by-sa/3.0/			</v>
    </spb>
    <spb s="0">
      <v xml:space="preserve">Wikipedia	Walkscore	</v>
      <v xml:space="preserve">CC-BY-SA		</v>
      <v xml:space="preserve">http://en.wikipedia.org/wiki/Quebec_City	https://www.walkscore.com/CA-QC/Québec	</v>
      <v xml:space="preserve">http://creativecommons.org/licenses/by-sa/3.0/		</v>
    </spb>
    <spb s="15">
      <v>86</v>
      <v>87</v>
      <v>88</v>
      <v>87</v>
      <v>88</v>
      <v>89</v>
      <v>90</v>
      <v>88</v>
    </spb>
    <spb s="2">
      <v>4</v>
      <v>Name</v>
      <v>LearnMoreOnLink</v>
    </spb>
    <spb s="0">
      <v xml:space="preserve">Wikipedia	</v>
      <v xml:space="preserve">CC BY-SA 3.0	</v>
      <v xml:space="preserve">http://de.wikipedia.org/wiki/Québec_(Stadt)	</v>
      <v xml:space="preserve">http://en.wikipedia.org/wiki/Public_domain	</v>
    </spb>
    <spb s="0">
      <v xml:space="preserve">Wikipedia	</v>
      <v xml:space="preserve">CC-BY-SA	</v>
      <v xml:space="preserve">http://en.wikipedia.org/wiki/Nova_Scotia	</v>
      <v xml:space="preserve">http://creativecommons.org/licenses/by-sa/3.0/	</v>
    </spb>
    <spb s="0">
      <v xml:space="preserve">Wikipedia	Wikipedia	Sec	</v>
      <v xml:space="preserve">CC-BY-SA	CC-BY-SA		</v>
      <v xml:space="preserve">http://en.wikipedia.org/wiki/Nova_Scotia	https://en.wikipedia.org/wiki/Nova_Scotia	https://www.sec.gov/cgi-bin/browse-edgar?action=getcompany&amp;CIK=0001866951	</v>
      <v xml:space="preserve">http://creativecommons.org/licenses/by-sa/3.0/	http://creativecommons.org/licenses/by-sa/3.0/		</v>
    </spb>
    <spb s="0">
      <v xml:space="preserve">Wikipedia	</v>
      <v xml:space="preserve">CC-BY-SA	</v>
      <v xml:space="preserve">https://en.wikipedia.org/wiki/Nova_Scotia	</v>
      <v xml:space="preserve">http://creativecommons.org/licenses/by-sa/3.0/	</v>
    </spb>
    <spb s="0">
      <v xml:space="preserve">Wikipedia	Wikidata	Sec	</v>
      <v xml:space="preserve">CC-BY-SA			</v>
      <v xml:space="preserve">http://en.wikipedia.org/wiki/Nova_Scotia	https://www.wikidata.org/wiki/Q94997181	https://www.sec.gov/cgi-bin/browse-edgar?action=getcompany&amp;CIK=0001866951	</v>
      <v xml:space="preserve">http://creativecommons.org/licenses/by-sa/3.0/			</v>
    </spb>
    <spb s="0">
      <v xml:space="preserve">Wikipedia	Wikipedia	</v>
      <v xml:space="preserve">CC-BY-SA	CC-BY-SA	</v>
      <v xml:space="preserve">http://en.wikipedia.org/wiki/Nova_Scotia	https://en.wikipedia.org/wiki/Nova_Scotia	</v>
      <v xml:space="preserve">http://creativecommons.org/licenses/by-sa/3.0/	http://creativecommons.org/licenses/by-sa/3.0/	</v>
    </spb>
    <spb s="1">
      <v>94</v>
      <v>95</v>
      <v>96</v>
      <v>96</v>
      <v>95</v>
      <v>94</v>
      <v>94</v>
      <v>97</v>
      <v>96</v>
      <v>95</v>
      <v>96</v>
      <v>97</v>
      <v>96</v>
      <v>98</v>
    </spb>
    <spb s="16">
      <v>8</v>
      <v>8</v>
      <v>8</v>
    </spb>
    <spb s="17">
      <v>1</v>
      <v>2</v>
    </spb>
    <spb s="0">
      <v xml:space="preserve">Wikipedia	</v>
      <v xml:space="preserve">Public domain	</v>
      <v xml:space="preserve">http://en.wikipedia.org/wiki/Nova_Scotia	</v>
      <v xml:space="preserve">http://en.wikipedia.org/wiki/Public_domain	</v>
    </spb>
    <spb s="0">
      <v xml:space="preserve">Wikipedia	</v>
      <v xml:space="preserve">CC-BY-SA	</v>
      <v xml:space="preserve">http://en.wikipedia.org/wiki/Prince_Edward_Island	</v>
      <v xml:space="preserve">http://creativecommons.org/licenses/by-sa/3.0/	</v>
    </spb>
    <spb s="0">
      <v xml:space="preserve">Wikipedia	Wikipedia	</v>
      <v xml:space="preserve">CC-BY-SA	CC-BY-SA	</v>
      <v xml:space="preserve">http://en.wikipedia.org/wiki/Prince_Edward_Island	https://en.wikipedia.org/wiki/Prince_Edward_Island	</v>
      <v xml:space="preserve">http://creativecommons.org/licenses/by-sa/3.0/	http://creativecommons.org/licenses/by-sa/3.0/	</v>
    </spb>
    <spb s="0">
      <v xml:space="preserve">Wikipedia	</v>
      <v xml:space="preserve">CC-BY-SA	</v>
      <v xml:space="preserve">https://en.wikipedia.org/wiki/Prince_Edward_Island	</v>
      <v xml:space="preserve">http://creativecommons.org/licenses/by-sa/3.0/	</v>
    </spb>
    <spb s="1">
      <v>103</v>
      <v>104</v>
      <v>105</v>
      <v>105</v>
      <v>104</v>
      <v>103</v>
      <v>103</v>
      <v>103</v>
      <v>105</v>
      <v>104</v>
      <v>105</v>
      <v>103</v>
      <v>105</v>
      <v>104</v>
    </spb>
    <spb s="0">
      <v xml:space="preserve">Wikipedia	</v>
      <v xml:space="preserve">Public domain	</v>
      <v xml:space="preserve">http://en.wikipedia.org/wiki/Prince_Edward_Island	</v>
      <v xml:space="preserve">http://en.wikipedia.org/wiki/Public_domain	</v>
    </spb>
    <spb s="0">
      <v xml:space="preserve">Wikipedia	</v>
      <v xml:space="preserve">CC-BY-SA	</v>
      <v xml:space="preserve">http://en.wikipedia.org/wiki/Saskatchewan	</v>
      <v xml:space="preserve">http://creativecommons.org/licenses/by-sa/3.0/	</v>
    </spb>
    <spb s="0">
      <v xml:space="preserve">Wikipedia	Wikipedia	Sec	</v>
      <v xml:space="preserve">CC-BY-SA	CC-BY-SA		</v>
      <v xml:space="preserve">http://en.wikipedia.org/wiki/Saskatchewan	https://en.wikipedia.org/wiki/Saskatchewan	https://www.sec.gov/cgi-bin/browse-edgar?action=getcompany&amp;CIK=0001725964	</v>
      <v xml:space="preserve">http://creativecommons.org/licenses/by-sa/3.0/	http://creativecommons.org/licenses/by-sa/3.0/		</v>
    </spb>
    <spb s="0">
      <v xml:space="preserve">Wikipedia	</v>
      <v xml:space="preserve">CC-BY-SA	</v>
      <v xml:space="preserve">https://en.wikipedia.org/wiki/Saskatchewan	</v>
      <v xml:space="preserve">http://creativecommons.org/licenses/by-sa/3.0/	</v>
    </spb>
    <spb s="0">
      <v xml:space="preserve">Wikipedia	Sec	</v>
      <v xml:space="preserve">CC-BY-SA		</v>
      <v xml:space="preserve">http://en.wikipedia.org/wiki/Saskatchewan	https://www.sec.gov/cgi-bin/browse-edgar?action=getcompany&amp;CIK=0001725964	</v>
      <v xml:space="preserve">http://creativecommons.org/licenses/by-sa/3.0/		</v>
    </spb>
    <spb s="0">
      <v xml:space="preserve">Wikipedia	Wikipedia	</v>
      <v xml:space="preserve">CC-BY-SA	CC-BY-SA	</v>
      <v xml:space="preserve">http://en.wikipedia.org/wiki/Saskatchewan	https://en.wikipedia.org/wiki/Saskatchewan	</v>
      <v xml:space="preserve">http://creativecommons.org/licenses/by-sa/3.0/	http://creativecommons.org/licenses/by-sa/3.0/	</v>
    </spb>
    <spb s="14">
      <v>108</v>
      <v>109</v>
      <v>110</v>
      <v>110</v>
      <v>109</v>
      <v>108</v>
      <v>108</v>
      <v>110</v>
      <v>109</v>
      <v>110</v>
      <v>111</v>
      <v>110</v>
      <v>112</v>
    </spb>
    <spb s="0">
      <v xml:space="preserve">Wikipedia	</v>
      <v xml:space="preserve">CC0	</v>
      <v xml:space="preserve">http://en.wikipedia.org/wiki/Saskatchewan	</v>
      <v xml:space="preserve">http://creativecommons.org/publicdomain/zero/1.0/deed.en	</v>
    </spb>
    <spb s="0">
      <v xml:space="preserve">Wikipedia	</v>
      <v xml:space="preserve">CC-BY-SA	</v>
      <v xml:space="preserve">http://en.wikipedia.org/wiki/New_Brunswick	</v>
      <v xml:space="preserve">http://creativecommons.org/licenses/by-sa/3.0/	</v>
    </spb>
    <spb s="0">
      <v xml:space="preserve">Wikipedia	Wikipedia	Sec	</v>
      <v xml:space="preserve">CC-BY-SA	CC-BY-SA		</v>
      <v xml:space="preserve">http://en.wikipedia.org/wiki/New_Brunswick	https://en.wikipedia.org/wiki/New_Brunswick	https://www.sec.gov/cgi-bin/browse-edgar?action=getcompany&amp;CIK=0001620737	</v>
      <v xml:space="preserve">http://creativecommons.org/licenses/by-sa/3.0/	http://creativecommons.org/licenses/by-sa/3.0/		</v>
    </spb>
    <spb s="0">
      <v xml:space="preserve">Wikipedia	</v>
      <v xml:space="preserve">CC-BY-SA	</v>
      <v xml:space="preserve">https://en.wikipedia.org/wiki/New_Brunswick	</v>
      <v xml:space="preserve">http://creativecommons.org/licenses/by-sa/3.0/	</v>
    </spb>
    <spb s="0">
      <v xml:space="preserve">Wikipedia	Sec	</v>
      <v xml:space="preserve">CC-BY-SA		</v>
      <v xml:space="preserve">http://en.wikipedia.org/wiki/New_Brunswick	https://www.sec.gov/cgi-bin/browse-edgar?action=getcompany&amp;CIK=0001620737	</v>
      <v xml:space="preserve">http://creativecommons.org/licenses/by-sa/3.0/		</v>
    </spb>
    <spb s="0">
      <v xml:space="preserve">Wikipedia	Wikipedia	</v>
      <v xml:space="preserve">CC-BY-SA	CC-BY-SA	</v>
      <v xml:space="preserve">http://en.wikipedia.org/wiki/New_Brunswick	https://en.wikipedia.org/wiki/New_Brunswick	</v>
      <v xml:space="preserve">http://creativecommons.org/licenses/by-sa/3.0/	http://creativecommons.org/licenses/by-sa/3.0/	</v>
    </spb>
    <spb s="14">
      <v>115</v>
      <v>116</v>
      <v>117</v>
      <v>117</v>
      <v>116</v>
      <v>115</v>
      <v>115</v>
      <v>117</v>
      <v>116</v>
      <v>117</v>
      <v>118</v>
      <v>117</v>
      <v>119</v>
    </spb>
    <spb s="0">
      <v xml:space="preserve">Wikipedia	</v>
      <v xml:space="preserve">CC0	</v>
      <v xml:space="preserve">http://en.wikipedia.org/wiki/New_Brunswick	</v>
      <v xml:space="preserve">http://creativecommons.org/publicdomain/zero/1.0/deed.en	</v>
    </spb>
    <spb s="0">
      <v xml:space="preserve">Wikipedia	</v>
      <v xml:space="preserve">CC-BY-SA	</v>
      <v xml:space="preserve">http://en.wikipedia.org/wiki/Newfoundland_and_Labrador	</v>
      <v xml:space="preserve">http://creativecommons.org/licenses/by-sa/3.0/	</v>
    </spb>
    <spb s="0">
      <v xml:space="preserve">Wikipedia	Wikipedia	</v>
      <v xml:space="preserve">CC-BY-SA	CC-BY-SA	</v>
      <v xml:space="preserve">http://en.wikipedia.org/wiki/Newfoundland_and_Labrador	https://en.wikipedia.org/wiki/Newfoundland_and_Labrador	</v>
      <v xml:space="preserve">http://creativecommons.org/licenses/by-sa/3.0/	http://creativecommons.org/licenses/by-sa/3.0/	</v>
    </spb>
    <spb s="0">
      <v xml:space="preserve">Wikipedia	</v>
      <v xml:space="preserve">CC-BY-SA	</v>
      <v xml:space="preserve">https://en.wikipedia.org/wiki/Newfoundland_and_Labrador	</v>
      <v xml:space="preserve">http://creativecommons.org/licenses/by-sa/3.0/	</v>
    </spb>
    <spb s="0">
      <v xml:space="preserve">Wikipedia	Wikipedia	Sec	</v>
      <v xml:space="preserve">CC-BY-SA	CC-BY-SA		</v>
      <v xml:space="preserve">http://en.wikipedia.org/wiki/Newfoundland_and_Labrador	https://en.wikipedia.org/wiki/Newfoundland_and_Labrador	https://www.sec.gov/cgi-bin/browse-edgar?action=getcompany&amp;CIK=0001666175	</v>
      <v xml:space="preserve">http://creativecommons.org/licenses/by-sa/3.0/	http://creativecommons.org/licenses/by-sa/3.0/		</v>
    </spb>
    <spb s="1">
      <v>122</v>
      <v>123</v>
      <v>124</v>
      <v>124</v>
      <v>123</v>
      <v>122</v>
      <v>122</v>
      <v>122</v>
      <v>124</v>
      <v>125</v>
      <v>124</v>
      <v>122</v>
      <v>124</v>
      <v>123</v>
    </spb>
    <spb s="0">
      <v xml:space="preserve">Wikipedia	</v>
      <v xml:space="preserve">Public domain	</v>
      <v xml:space="preserve">http://en.wikipedia.org/wiki/Newfoundland_and_Labrador	</v>
      <v xml:space="preserve">http://en.wikipedia.org/wiki/Public_domain	</v>
    </spb>
    <spb s="0">
      <v xml:space="preserve">Wikipedia	</v>
      <v xml:space="preserve">CC-BY-SA	</v>
      <v xml:space="preserve">http://en.wikipedia.org/wiki/Nunavut	</v>
      <v xml:space="preserve">http://creativecommons.org/licenses/by-sa/3.0/	</v>
    </spb>
    <spb s="0">
      <v xml:space="preserve">Wikipedia	Wikipedia	</v>
      <v xml:space="preserve">CC-BY-SA	CC-BY-SA	</v>
      <v xml:space="preserve">http://en.wikipedia.org/wiki/Nunavut	https://en.wikipedia.org/wiki/Nunavut	</v>
      <v xml:space="preserve">http://creativecommons.org/licenses/by-sa/3.0/	http://creativecommons.org/licenses/by-sa/3.0/	</v>
    </spb>
    <spb s="0">
      <v xml:space="preserve">Wikipedia	</v>
      <v xml:space="preserve">CC-BY-SA	</v>
      <v xml:space="preserve">https://en.wikipedia.org/wiki/Nunavut	</v>
      <v xml:space="preserve">http://creativecommons.org/licenses/by-sa/3.0/	</v>
    </spb>
    <spb s="1">
      <v>128</v>
      <v>129</v>
      <v>130</v>
      <v>130</v>
      <v>129</v>
      <v>128</v>
      <v>128</v>
      <v>128</v>
      <v>130</v>
      <v>129</v>
      <v>130</v>
      <v>128</v>
      <v>130</v>
      <v>129</v>
    </spb>
    <spb s="0">
      <v xml:space="preserve">Wikipedia	</v>
      <v xml:space="preserve">Public domain	</v>
      <v xml:space="preserve">http://en.wikipedia.org/wiki/Nunavut	</v>
      <v xml:space="preserve">http://en.wikipedia.org/wiki/Public_domain	</v>
    </spb>
    <spb s="0">
      <v xml:space="preserve">Wikipedia	</v>
      <v xml:space="preserve">CC-BY-SA	</v>
      <v xml:space="preserve">http://en.wikipedia.org/wiki/Yukon	</v>
      <v xml:space="preserve">http://creativecommons.org/licenses/by-sa/3.0/	</v>
    </spb>
    <spb s="0">
      <v xml:space="preserve">Wikipedia	Wikipedia	</v>
      <v xml:space="preserve">CC-BY-SA	CC-BY-SA	</v>
      <v xml:space="preserve">http://en.wikipedia.org/wiki/Yukon	https://en.wikipedia.org/wiki/Yukon	</v>
      <v xml:space="preserve">http://creativecommons.org/licenses/by-sa/3.0/	http://creativecommons.org/licenses/by-sa/3.0/	</v>
    </spb>
    <spb s="0">
      <v xml:space="preserve">Wikipedia	</v>
      <v xml:space="preserve">CC-BY-SA	</v>
      <v xml:space="preserve">https://en.wikipedia.org/wiki/Yukon	</v>
      <v xml:space="preserve">http://creativecommons.org/licenses/by-sa/3.0/	</v>
    </spb>
    <spb s="0">
      <v xml:space="preserve">Wikipedia	Facebook	</v>
      <v xml:space="preserve">CC-BY-SA		</v>
      <v xml:space="preserve">http://en.wikipedia.org/wiki/Yukon	https://www.facebook.com/yukongov.	</v>
      <v xml:space="preserve">http://creativecommons.org/licenses/by-sa/3.0/		</v>
    </spb>
    <spb s="0">
      <v xml:space="preserve">Wikipedia	Wikipedia	Facebook	</v>
      <v xml:space="preserve">CC-BY-SA	CC-BY-SA		</v>
      <v xml:space="preserve">http://en.wikipedia.org/wiki/Yukon	https://en.wikipedia.org/wiki/Yukon	https://www.facebook.com/yukongov.	</v>
      <v xml:space="preserve">http://creativecommons.org/licenses/by-sa/3.0/	http://creativecommons.org/licenses/by-sa/3.0/		</v>
    </spb>
    <spb s="1">
      <v>133</v>
      <v>134</v>
      <v>135</v>
      <v>135</v>
      <v>134</v>
      <v>133</v>
      <v>133</v>
      <v>136</v>
      <v>135</v>
      <v>137</v>
      <v>135</v>
      <v>136</v>
      <v>135</v>
      <v>137</v>
    </spb>
    <spb s="0">
      <v xml:space="preserve">Wikipedia	</v>
      <v xml:space="preserve">CC0	</v>
      <v xml:space="preserve">http://en.wikipedia.org/wiki/Yukon	</v>
      <v xml:space="preserve">http://creativecommons.org/publicdomain/zero/1.0/deed.en	</v>
    </spb>
    <spb s="0">
      <v xml:space="preserve">Wikipedia	</v>
      <v xml:space="preserve">CC-BY-SA	</v>
      <v xml:space="preserve">http://en.wikipedia.org/wiki/Northwest_Territories	</v>
      <v xml:space="preserve">http://creativecommons.org/licenses/by-sa/3.0/	</v>
    </spb>
    <spb s="0">
      <v xml:space="preserve">Wikipedia	Wikipedia	</v>
      <v xml:space="preserve">CC-BY-SA	CC-BY-SA	</v>
      <v xml:space="preserve">http://en.wikipedia.org/wiki/Northwest_Territories	https://en.wikipedia.org/wiki/Northwest_Territories	</v>
      <v xml:space="preserve">http://creativecommons.org/licenses/by-sa/3.0/	http://creativecommons.org/licenses/by-sa/3.0/	</v>
    </spb>
    <spb s="0">
      <v xml:space="preserve">Wikipedia	</v>
      <v xml:space="preserve">CC-BY-SA	</v>
      <v xml:space="preserve">https://en.wikipedia.org/wiki/Northwest_Territories	</v>
      <v xml:space="preserve">http://creativecommons.org/licenses/by-sa/3.0/	</v>
    </spb>
    <spb s="1">
      <v>140</v>
      <v>141</v>
      <v>142</v>
      <v>142</v>
      <v>141</v>
      <v>140</v>
      <v>140</v>
      <v>140</v>
      <v>142</v>
      <v>141</v>
      <v>142</v>
      <v>140</v>
      <v>142</v>
      <v>141</v>
    </spb>
    <spb s="0">
      <v xml:space="preserve">Wikipedia	</v>
      <v xml:space="preserve">Public domain	</v>
      <v xml:space="preserve">http://en.wikipedia.org/wiki/Northwest_Territories	</v>
      <v xml:space="preserve">http://en.wikipedia.org/wiki/Public_domain	</v>
    </spb>
    <spb s="0">
      <v xml:space="preserve">Wikipedia	Wikipedia	Wikipedia	</v>
      <v xml:space="preserve">CC-BY-SA	CC-BY-SA	CC-BY-SA	</v>
      <v xml:space="preserve">http://en.wikipedia.org/wiki/Victoria,_British_Columbia	http://de.wikipedia.org/wiki/Victoria_(British_Columbia)	http://fr.wikipedia.org/wiki/Victoria_(Colombie-Britannique)	</v>
      <v xml:space="preserve">http://creativecommons.org/licenses/by-sa/3.0/	http://creativecommons.org/licenses/by-sa/3.0/	http://creativecommons.org/licenses/by-sa/3.0/	</v>
    </spb>
    <spb s="0">
      <v xml:space="preserve">Wikipedia	Wikipedia	Wikipedia	Facebook	Sec	Walkscore	</v>
      <v xml:space="preserve">CC-BY-SA	CC-BY-SA	CC-BY-SA				</v>
      <v xml:space="preserve">http://en.wikipedia.org/wiki/Victoria,_British_Columbia	http://tr.wikipedia.org/wiki/Victoria	https://en.wikipedia.org/wiki/Victoria,_British_Columbia	https://www.facebook.com/victoria.mtnhkr	https://www.sec.gov/cgi-bin/browse-edgar?action=getcompany&amp;CIK=0001853888	https://www.walkscore.com/CA-BC/Victoria	</v>
      <v xml:space="preserve">http://creativecommons.org/licenses/by-sa/3.0/	http://creativecommons.org/licenses/by-sa/3.0/	http://creativecommons.org/licenses/by-sa/3.0/				</v>
    </spb>
    <spb s="0">
      <v xml:space="preserve">Wikipedia	</v>
      <v xml:space="preserve">CC-BY-SA	</v>
      <v xml:space="preserve">http://en.wikipedia.org/wiki/Victoria,_British_Columbia	</v>
      <v xml:space="preserve">http://creativecommons.org/licenses/by-sa/3.0/	</v>
    </spb>
    <spb s="0">
      <v xml:space="preserve">Wikipedia	Wikipedia	Facebook	Sec	Walkscore	</v>
      <v xml:space="preserve">CC-BY-SA	CC-BY-SA				</v>
      <v xml:space="preserve">http://en.wikipedia.org/wiki/Victoria,_British_Columbia	https://en.wikipedia.org/wiki/Victoria,_British_Columbia	https://www.facebook.com/victoria.mtnhkr	https://www.sec.gov/cgi-bin/browse-edgar?action=getcompany&amp;CIK=0001853888	https://www.walkscore.com/CA-BC/Victoria	</v>
      <v xml:space="preserve">http://creativecommons.org/licenses/by-sa/3.0/	http://creativecommons.org/licenses/by-sa/3.0/				</v>
    </spb>
    <spb s="0">
      <v xml:space="preserve">Wikipedia	Facebook	Sec	Walkscore	</v>
      <v xml:space="preserve">CC-BY-SA				</v>
      <v xml:space="preserve">http://en.wikipedia.org/wiki/Victoria,_British_Columbia	https://www.facebook.com/victoria.mtnhkr	https://www.sec.gov/cgi-bin/browse-edgar?action=getcompany&amp;CIK=0001853888	https://www.walkscore.com/CA-BC/Victoria	</v>
      <v xml:space="preserve">http://creativecommons.org/licenses/by-sa/3.0/				</v>
    </spb>
    <spb s="10">
      <v>145</v>
      <v>146</v>
      <v>147</v>
      <v>146</v>
      <v>147</v>
      <v>148</v>
      <v>149</v>
    </spb>
    <spb s="0">
      <v xml:space="preserve">Wikipedia	</v>
      <v xml:space="preserve">CC BY-SA 4.0	</v>
      <v xml:space="preserve">http://ja.wikipedia.org/wiki/ビクトリア_(ブリティッシュコロンビア州)	</v>
      <v xml:space="preserve">https://creativecommons.org/licenses/by-sa/4.0	</v>
    </spb>
    <spb s="0">
      <v xml:space="preserve">Wikipedia	Wikipedia	Wikipedia	</v>
      <v xml:space="preserve">CC-BY-SA	CC-BY-SA	CC-BY-SA	</v>
      <v xml:space="preserve">http://en.wikipedia.org/wiki/Edmonton	http://de.wikipedia.org/wiki/Edmonton	http://es.wikipedia.org/wiki/Edmonton	</v>
      <v xml:space="preserve">http://creativecommons.org/licenses/by-sa/3.0/	http://creativecommons.org/licenses/by-sa/3.0/	http://creativecommons.org/licenses/by-sa/3.0/	</v>
    </spb>
    <spb s="0">
      <v xml:space="preserve">Wikipedia	Sec	Walkscore	</v>
      <v xml:space="preserve">CC-BY-SA			</v>
      <v xml:space="preserve">http://en.wikipedia.org/wiki/Edmonton	https://www.sec.gov/cgi-bin/browse-edgar?action=getcompany&amp;CIK=0001683541	https://www.walkscore.com/CA-AB/Edmonton	</v>
      <v xml:space="preserve">http://creativecommons.org/licenses/by-sa/3.0/			</v>
    </spb>
    <spb s="0">
      <v xml:space="preserve">Wikipedia	</v>
      <v xml:space="preserve">CC-BY-SA	</v>
      <v xml:space="preserve">http://en.wikipedia.org/wiki/Edmonton	</v>
      <v xml:space="preserve">http://creativecommons.org/licenses/by-sa/3.0/	</v>
    </spb>
    <spb s="0">
      <v xml:space="preserve">Wikipedia	Wikipedia	Sec	Walkscore	</v>
      <v xml:space="preserve">CC-BY-SA	CC-BY-SA			</v>
      <v xml:space="preserve">http://en.wikipedia.org/wiki/Edmonton	https://en.wikipedia.org/wiki/Edmonton	https://www.sec.gov/cgi-bin/browse-edgar?action=getcompany&amp;CIK=0001683541	https://www.walkscore.com/CA-AB/Edmonton	</v>
      <v xml:space="preserve">http://creativecommons.org/licenses/by-sa/3.0/	http://creativecommons.org/licenses/by-sa/3.0/			</v>
    </spb>
    <spb s="10">
      <v>152</v>
      <v>153</v>
      <v>154</v>
      <v>153</v>
      <v>154</v>
      <v>155</v>
      <v>153</v>
    </spb>
    <spb s="0">
      <v xml:space="preserve">Wikipedia	</v>
      <v xml:space="preserve">CC-BY-SA-3.0	</v>
      <v xml:space="preserve">http://it.wikipedia.org/wiki/Edmonton	</v>
      <v xml:space="preserve">http://creativecommons.org/licenses/by-sa/3.0/	</v>
    </spb>
    <spb s="0">
      <v xml:space="preserve">Wikipedia	</v>
      <v xml:space="preserve">CC-BY-SA	</v>
      <v xml:space="preserve">http://en.wikipedia.org/wiki/Winnipeg	</v>
      <v xml:space="preserve">http://creativecommons.org/licenses/by-sa/3.0/	</v>
    </spb>
    <spb s="0">
      <v xml:space="preserve">Wikipedia	Sec	Walkscore	Weathertrends360	</v>
      <v xml:space="preserve">CC-BY-SA				</v>
      <v xml:space="preserve">http://en.wikipedia.org/wiki/Winnipeg	https://www.sec.gov/cgi-bin/browse-edgar?action=getcompany&amp;CIK=0001800916	https://www.walkscore.com/CA-MB/Winnipeg	https://www.weathertrends360.com/	</v>
      <v xml:space="preserve">http://creativecommons.org/licenses/by-sa/3.0/				</v>
    </spb>
    <spb s="0">
      <v xml:space="preserve">Wikipedia	Wikipedia	Sec	Walkscore	</v>
      <v xml:space="preserve">CC-BY-SA	CC-BY-SA			</v>
      <v xml:space="preserve">http://en.wikipedia.org/wiki/Winnipeg	https://en.wikipedia.org/wiki/Winnipeg	https://www.sec.gov/cgi-bin/browse-edgar?action=getcompany&amp;CIK=0001800916	https://www.walkscore.com/CA-MB/Winnipeg	</v>
      <v xml:space="preserve">http://creativecommons.org/licenses/by-sa/3.0/	http://creativecommons.org/licenses/by-sa/3.0/			</v>
    </spb>
    <spb s="0">
      <v xml:space="preserve">Wikipedia	Sec	Walkscore	</v>
      <v xml:space="preserve">CC-BY-SA			</v>
      <v xml:space="preserve">http://en.wikipedia.org/wiki/Winnipeg	https://www.sec.gov/cgi-bin/browse-edgar?action=getcompany&amp;CIK=0001800916	https://www.walkscore.com/CA-MB/Winnipeg	</v>
      <v xml:space="preserve">http://creativecommons.org/licenses/by-sa/3.0/			</v>
    </spb>
    <spb s="18">
      <v>158</v>
      <v>159</v>
      <v>158</v>
      <v>158</v>
      <v>158</v>
      <v>159</v>
      <v>158</v>
      <v>160</v>
      <v>161</v>
    </spb>
    <spb s="0">
      <v xml:space="preserve">Wikipedia	</v>
      <v xml:space="preserve">CC-BY-SA-3.0	</v>
      <v xml:space="preserve">http://sv.wikipedia.org/wiki/Winnipeg	</v>
      <v xml:space="preserve">http://creativecommons.org/licenses/by-sa/3.0/	</v>
    </spb>
    <spb s="0">
      <v xml:space="preserve">Wikipedia	</v>
      <v xml:space="preserve">CC-BY-SA	</v>
      <v xml:space="preserve">http://en.wikipedia.org/wiki/Halifax,_Nova_Scotia	</v>
      <v xml:space="preserve">http://creativecommons.org/licenses/by-sa/3.0/	</v>
    </spb>
    <spb s="0">
      <v xml:space="preserve">Wikipedia	Wikipedia	Sec	</v>
      <v xml:space="preserve">CC-BY-SA	CC-BY-SA		</v>
      <v xml:space="preserve">http://en.wikipedia.org/wiki/Halifax,_Nova_Scotia	http://pt.wikipedia.org/wiki/Halifax	https://www.sec.gov/cgi-bin/browse-edgar?action=getcompany&amp;CIK=0001866951	</v>
      <v xml:space="preserve">http://creativecommons.org/licenses/by-sa/3.0/	http://creativecommons.org/licenses/by-sa/3.0/		</v>
    </spb>
    <spb s="0">
      <v xml:space="preserve">Wikipedia	Wikipedia	Sec	</v>
      <v xml:space="preserve">CC-BY-SA	CC-BY-SA		</v>
      <v xml:space="preserve">http://en.wikipedia.org/wiki/Halifax,_Nova_Scotia	https://en.wikipedia.org/wiki/Halifax,_Nova_Scotia	https://www.sec.gov/cgi-bin/browse-edgar?action=getcompany&amp;CIK=0001866951	</v>
      <v xml:space="preserve">http://creativecommons.org/licenses/by-sa/3.0/	http://creativecommons.org/licenses/by-sa/3.0/		</v>
    </spb>
    <spb s="0">
      <v xml:space="preserve">Wikipedia	Sec	</v>
      <v xml:space="preserve">CC-BY-SA		</v>
      <v xml:space="preserve">http://en.wikipedia.org/wiki/Halifax,_Nova_Scotia	https://www.sec.gov/cgi-bin/browse-edgar?action=getcompany&amp;CIK=0001866951	</v>
      <v xml:space="preserve">http://creativecommons.org/licenses/by-sa/3.0/		</v>
    </spb>
    <spb s="10">
      <v>164</v>
      <v>165</v>
      <v>164</v>
      <v>165</v>
      <v>164</v>
      <v>166</v>
      <v>167</v>
    </spb>
    <spb s="0">
      <v xml:space="preserve">Wikipedia	</v>
      <v xml:space="preserve">CC BY-SA 4.0	</v>
      <v xml:space="preserve">http://en.wikipedia.org/wiki/Halifax,_Nova_Scotia	</v>
      <v xml:space="preserve">https://creativecommons.org/licenses/by-sa/4.0	</v>
    </spb>
    <spb s="0">
      <v xml:space="preserve">Wikipedia	</v>
      <v xml:space="preserve">CC-BY-SA	</v>
      <v xml:space="preserve">http://en.wikipedia.org/wiki/Charlottetown	</v>
      <v xml:space="preserve">http://creativecommons.org/licenses/by-sa/3.0/	</v>
    </spb>
    <spb s="0">
      <v xml:space="preserve">Wikipedia	Walkscore	</v>
      <v xml:space="preserve">CC-BY-SA		</v>
      <v xml:space="preserve">http://en.wikipedia.org/wiki/Charlottetown	https://www.walkscore.com/CA-PE/Charlottetown	</v>
      <v xml:space="preserve">http://creativecommons.org/licenses/by-sa/3.0/		</v>
    </spb>
    <spb s="0">
      <v xml:space="preserve">Wikipedia	Wikipedia	</v>
      <v xml:space="preserve">CC-BY-SA	CC-BY-SA	</v>
      <v xml:space="preserve">http://en.wikipedia.org/wiki/Charlottetown	http://it.wikipedia.org/wiki/Charlottetown	</v>
      <v xml:space="preserve">http://creativecommons.org/licenses/by-sa/3.0/	http://creativecommons.org/licenses/by-sa/3.0/	</v>
    </spb>
    <spb s="0">
      <v xml:space="preserve">Wikipedia	Wikipedia	Walkscore	</v>
      <v xml:space="preserve">CC-BY-SA	CC-BY-SA		</v>
      <v xml:space="preserve">http://en.wikipedia.org/wiki/Charlottetown	https://en.wikipedia.org/wiki/Charlottetown	https://www.walkscore.com/CA-PE/Charlottetown	</v>
      <v xml:space="preserve">http://creativecommons.org/licenses/by-sa/3.0/	http://creativecommons.org/licenses/by-sa/3.0/		</v>
    </spb>
    <spb s="0">
      <v xml:space="preserve">Wikipedia	Wikipedia	</v>
      <v xml:space="preserve">CC-BY-SA	CC-BY-SA	</v>
      <v xml:space="preserve">http://en.wikipedia.org/wiki/Charlottetown	http://es.wikipedia.org/wiki/Charlottetown	</v>
      <v xml:space="preserve">http://creativecommons.org/licenses/by-sa/3.0/	http://creativecommons.org/licenses/by-sa/3.0/	</v>
    </spb>
    <spb s="19">
      <v>170</v>
      <v>171</v>
      <v>172</v>
      <v>172</v>
      <v>170</v>
      <v>171</v>
      <v>170</v>
      <v>173</v>
      <v>171</v>
      <v>174</v>
    </spb>
    <spb s="0">
      <v xml:space="preserve">Wikipedia	</v>
      <v xml:space="preserve">CC BY-SA 3.0	</v>
      <v xml:space="preserve">http://ru.wikipedia.org/wiki/Шарлоттаун	</v>
      <v xml:space="preserve">https://creativecommons.org/licenses/by-sa/3.0	</v>
    </spb>
    <spb s="0">
      <v xml:space="preserve">Wikipedia	Wikipedia	</v>
      <v xml:space="preserve">CC-BY-SA	CC-BY-SA	</v>
      <v xml:space="preserve">http://en.wikipedia.org/wiki/Regina,_Saskatchewan	http://es.wikipedia.org/wiki/Regina_(Saskatchewan)	</v>
      <v xml:space="preserve">http://creativecommons.org/licenses/by-sa/3.0/	http://creativecommons.org/licenses/by-sa/3.0/	</v>
    </spb>
    <spb s="0">
      <v xml:space="preserve">Wikipedia	Sec	Walkscore	</v>
      <v xml:space="preserve">CC-BY-SA			</v>
      <v xml:space="preserve">http://en.wikipedia.org/wiki/Regina,_Saskatchewan	https://www.sec.gov/cgi-bin/browse-edgar?action=getcompany&amp;CIK=0001477836	https://www.walkscore.com/CA-SK/Regina	</v>
      <v xml:space="preserve">http://creativecommons.org/licenses/by-sa/3.0/			</v>
    </spb>
    <spb s="0">
      <v xml:space="preserve">Wikipedia	</v>
      <v xml:space="preserve">CC-BY-SA	</v>
      <v xml:space="preserve">http://en.wikipedia.org/wiki/Regina,_Saskatchewan	</v>
      <v xml:space="preserve">http://creativecommons.org/licenses/by-sa/3.0/	</v>
    </spb>
    <spb s="0">
      <v xml:space="preserve">Wikipedia	Wikipedia	Sec	Walkscore	</v>
      <v xml:space="preserve">CC-BY-SA	CC-BY-SA			</v>
      <v xml:space="preserve">http://en.wikipedia.org/wiki/Regina,_Saskatchewan	https://en.wikipedia.org/wiki/Regina,_Saskatchewan	https://www.sec.gov/cgi-bin/browse-edgar?action=getcompany&amp;CIK=0001477836	https://www.walkscore.com/CA-SK/Regina	</v>
      <v xml:space="preserve">http://creativecommons.org/licenses/by-sa/3.0/	http://creativecommons.org/licenses/by-sa/3.0/			</v>
    </spb>
    <spb s="18">
      <v>177</v>
      <v>178</v>
      <v>179</v>
      <v>179</v>
      <v>179</v>
      <v>178</v>
      <v>179</v>
      <v>180</v>
      <v>178</v>
    </spb>
    <spb s="0">
      <v xml:space="preserve">Wikipedia	</v>
      <v xml:space="preserve">CC BY-SA 3.0	</v>
      <v xml:space="preserve">http://ja.wikipedia.org/wiki/レジャイナ	</v>
      <v xml:space="preserve">https://creativecommons.org/licenses/by-sa/3.0	</v>
    </spb>
    <spb s="0">
      <v xml:space="preserve">Wikipedia	</v>
      <v xml:space="preserve">CC-BY-SA	</v>
      <v xml:space="preserve">http://en.wikipedia.org/wiki/Fredericton	</v>
      <v xml:space="preserve">http://creativecommons.org/licenses/by-sa/3.0/	</v>
    </spb>
    <spb s="0">
      <v xml:space="preserve">Wikipedia	Sec	Walkscore	Youtube	</v>
      <v xml:space="preserve">CC-BY-SA				</v>
      <v xml:space="preserve">http://en.wikipedia.org/wiki/Fredericton	https://www.sec.gov/cgi-bin/browse-edgar?action=getcompany&amp;CIK=0001536925	https://www.walkscore.com/CA-NB/Fredericton	https://www.youtube.com/user/CityOfFredericton	</v>
      <v xml:space="preserve">http://creativecommons.org/licenses/by-sa/3.0/				</v>
    </spb>
    <spb s="0">
      <v xml:space="preserve">Wikipedia	Wikipedia	Sec	Walkscore	Youtube	</v>
      <v xml:space="preserve">CC-BY-SA	CC-BY-SA				</v>
      <v xml:space="preserve">http://en.wikipedia.org/wiki/Fredericton	https://en.wikipedia.org/wiki/Fredericton	https://www.sec.gov/cgi-bin/browse-edgar?action=getcompany&amp;CIK=0001536925	https://www.walkscore.com/CA-NB/Fredericton	https://www.youtube.com/user/CityOfFredericton	</v>
      <v xml:space="preserve">http://creativecommons.org/licenses/by-sa/3.0/	http://creativecommons.org/licenses/by-sa/3.0/				</v>
    </spb>
    <spb s="0">
      <v xml:space="preserve">Wikipedia	Wikipedia	Wikipedia	</v>
      <v xml:space="preserve">CC-BY-SA	CC-BY-SA	CC-BY-SA	</v>
      <v xml:space="preserve">http://en.wikipedia.org/wiki/Fredericton	http://es.wikipedia.org/wiki/Fredericton	http://sr.wikipedia.org/wiki/Грб_Фредериктона	</v>
      <v xml:space="preserve">http://creativecommons.org/licenses/by-sa/3.0/	http://creativecommons.org/licenses/by-sa/3.0/	http://creativecommons.org/licenses/by-sa/3.0/	</v>
    </spb>
    <spb s="15">
      <v>183</v>
      <v>184</v>
      <v>183</v>
      <v>184</v>
      <v>183</v>
      <v>185</v>
      <v>184</v>
      <v>186</v>
    </spb>
    <spb s="0">
      <v xml:space="preserve">Wikipedia	</v>
      <v xml:space="preserve">CC BY 2.0	</v>
      <v xml:space="preserve">http://zh.wikipedia.org/wiki/弗雷德里克頓	</v>
      <v xml:space="preserve">https://creativecommons.org/licenses/by/2.0	</v>
    </spb>
    <spb s="0">
      <v xml:space="preserve">Wikipedia	Wikipedia	</v>
      <v xml:space="preserve">CC-BY-SA	CC-BY-SA	</v>
      <v xml:space="preserve">http://en.wikipedia.org/wiki/St._John's,_Newfoundland_and_Labrador	http://es.wikipedia.org/wiki/San_Juan_de_Terranova	</v>
      <v xml:space="preserve">http://creativecommons.org/licenses/by-sa/3.0/	http://creativecommons.org/licenses/by-sa/3.0/	</v>
    </spb>
    <spb s="0">
      <v xml:space="preserve">Wikipedia	</v>
      <v xml:space="preserve">CC-BY-SA	</v>
      <v xml:space="preserve">http://en.wikipedia.org/wiki/St._John's,_Newfoundland_and_Labrador	</v>
      <v xml:space="preserve">http://creativecommons.org/licenses/by-sa/3.0/	</v>
    </spb>
    <spb s="0">
      <v xml:space="preserve">Wikipedia	Wikipedia	Sec	</v>
      <v xml:space="preserve">CC-BY-SA	CC-BY-SA		</v>
      <v xml:space="preserve">http://en.wikipedia.org/wiki/St._John's,_Newfoundland_and_Labrador	https://en.wikipedia.org/wiki/St._John's,_Newfoundland_and_Labrador	https://www.sec.gov/cgi-bin/browse-edgar?action=getcompany&amp;CIK=0001666175	</v>
      <v xml:space="preserve">http://creativecommons.org/licenses/by-sa/3.0/	http://creativecommons.org/licenses/by-sa/3.0/		</v>
    </spb>
    <spb s="0">
      <v xml:space="preserve">Wikipedia	Sec	</v>
      <v xml:space="preserve">CC-BY-SA		</v>
      <v xml:space="preserve">http://en.wikipedia.org/wiki/St._John's,_Newfoundland_and_Labrador	https://www.sec.gov/cgi-bin/browse-edgar?action=getcompany&amp;CIK=0001666175	</v>
      <v xml:space="preserve">http://creativecommons.org/licenses/by-sa/3.0/		</v>
    </spb>
    <spb s="18">
      <v>189</v>
      <v>190</v>
      <v>190</v>
      <v>190</v>
      <v>190</v>
      <v>190</v>
      <v>190</v>
      <v>191</v>
      <v>192</v>
    </spb>
    <spb s="0">
      <v xml:space="preserve">Wikipedia	</v>
      <v xml:space="preserve">Public domain	</v>
      <v xml:space="preserve">http://it.wikipedia.org/wiki/Saint_John's_(Canada)	</v>
      <v xml:space="preserve">http://en.wikipedia.org/wiki/Public_domain	</v>
    </spb>
    <spb s="0">
      <v xml:space="preserve">Wikipedia	</v>
      <v xml:space="preserve">CC-BY-SA	</v>
      <v xml:space="preserve">http://en.wikipedia.org/wiki/Iqaluit	</v>
      <v xml:space="preserve">http://creativecommons.org/licenses/by-sa/3.0/	</v>
    </spb>
    <spb s="0">
      <v xml:space="preserve">Wikipedia	Wikipedia	</v>
      <v xml:space="preserve">CC-BY-SA	CC-BY-SA	</v>
      <v xml:space="preserve">http://en.wikipedia.org/wiki/Iqaluit	https://en.wikipedia.org/wiki/Iqaluit	</v>
      <v xml:space="preserve">http://creativecommons.org/licenses/by-sa/3.0/	http://creativecommons.org/licenses/by-sa/3.0/	</v>
    </spb>
    <spb s="18">
      <v>195</v>
      <v>195</v>
      <v>195</v>
      <v>195</v>
      <v>195</v>
      <v>195</v>
      <v>195</v>
      <v>196</v>
      <v>195</v>
    </spb>
    <spb s="0">
      <v xml:space="preserve">Wikipedia	</v>
      <v xml:space="preserve">CC BY-SA 3.0	</v>
      <v xml:space="preserve">http://de.wikipedia.org/wiki/Iqaluit	</v>
      <v xml:space="preserve">https://creativecommons.org/licenses/by-sa/3.0	</v>
    </spb>
    <spb s="0">
      <v xml:space="preserve">Wikipedia	Wikipedia	Wikipedia	Wikipedia	</v>
      <v xml:space="preserve">CC-BY-SA	CC-BY-SA	CC-BY-SA	CC-BY-SA	</v>
      <v xml:space="preserve">http://en.wikipedia.org/wiki/Whitehorse,_Yukon	http://en.wikipedia.org/wiki/Whitehorse	http://de.wikipedia.org/wiki/Whitehorse	http://fr.wikipedia.org/wiki/Whitehorse	</v>
      <v xml:space="preserve">http://creativecommons.org/licenses/by-sa/3.0/	http://creativecommons.org/licenses/by-sa/3.0/	http://creativecommons.org/licenses/by-sa/3.0/	http://creativecommons.org/licenses/by-sa/3.0/	</v>
    </spb>
    <spb s="0">
      <v xml:space="preserve">Wikipedia	Wikipedia	Twitter	Walkscore	</v>
      <v xml:space="preserve">CC-BY-SA	CC-BY-SA			</v>
      <v xml:space="preserve">http://en.wikipedia.org/wiki/Whitehorse,_Yukon	http://en.wikipedia.org/wiki/Whitehorse	https://twitter.com/wearewhitehorse	https://www.walkscore.com/CA-YT/Whitehorse	</v>
      <v xml:space="preserve">http://creativecommons.org/licenses/by-sa/3.0/	http://creativecommons.org/licenses/by-sa/3.0/			</v>
    </spb>
    <spb s="0">
      <v xml:space="preserve">Wikipedia	Wikipedia	Wikipedia	</v>
      <v xml:space="preserve">CC-BY-SA	CC-BY-SA	CC-BY-SA	</v>
      <v xml:space="preserve">http://en.wikipedia.org/wiki/Whitehorse,_Yukon	http://en.wikipedia.org/wiki/Whitehorse	http://it.wikipedia.org/wiki/Whitehorse	</v>
      <v xml:space="preserve">http://creativecommons.org/licenses/by-sa/3.0/	http://creativecommons.org/licenses/by-sa/3.0/	http://creativecommons.org/licenses/by-sa/3.0/	</v>
    </spb>
    <spb s="0">
      <v xml:space="preserve">Wikipedia	</v>
      <v xml:space="preserve">CC-BY-SA	</v>
      <v xml:space="preserve">http://en.wikipedia.org/wiki/Whitehorse,_Yukon	</v>
      <v xml:space="preserve">http://creativecommons.org/licenses/by-sa/3.0/	</v>
    </spb>
    <spb s="0">
      <v xml:space="preserve">Wikipedia	Wikipedia	</v>
      <v xml:space="preserve">CC-BY-SA	CC-BY-SA	</v>
      <v xml:space="preserve">http://en.wikipedia.org/wiki/Whitehorse,_Yukon	http://en.wikipedia.org/wiki/Whitehorse	</v>
      <v xml:space="preserve">http://creativecommons.org/licenses/by-sa/3.0/	http://creativecommons.org/licenses/by-sa/3.0/	</v>
    </spb>
    <spb s="0">
      <v xml:space="preserve">Wikipedia	Wikipedia	Wikipedia	Walkscore	</v>
      <v xml:space="preserve">CC-BY-SA	CC-BY-SA	CC-BY-SA		</v>
      <v xml:space="preserve">http://en.wikipedia.org/wiki/Whitehorse,_Yukon	http://en.wikipedia.org/wiki/Whitehorse	https://en.wikipedia.org/wiki/Whitehorse	https://www.walkscore.com/CA-YT/Whitehorse	</v>
      <v xml:space="preserve">http://creativecommons.org/licenses/by-sa/3.0/	http://creativecommons.org/licenses/by-sa/3.0/	http://creativecommons.org/licenses/by-sa/3.0/		</v>
    </spb>
    <spb s="18">
      <v>199</v>
      <v>200</v>
      <v>201</v>
      <v>201</v>
      <v>202</v>
      <v>200</v>
      <v>203</v>
      <v>204</v>
      <v>203</v>
    </spb>
    <spb s="2">
      <v>5</v>
      <v>Name</v>
      <v>LearnMoreOnLink</v>
    </spb>
    <spb s="0">
      <v xml:space="preserve">Wikipedia	</v>
      <v xml:space="preserve">CC BY-SA 2.0	</v>
      <v xml:space="preserve">http://ko.wikipedia.org/wiki/화이트호스	</v>
      <v xml:space="preserve">https://creativecommons.org/licenses/by-sa/2.0	</v>
    </spb>
    <spb s="0">
      <v xml:space="preserve">Wikipedia	</v>
      <v xml:space="preserve">CC-BY-SA	</v>
      <v xml:space="preserve">http://en.wikipedia.org/wiki/Yellowknife	</v>
      <v xml:space="preserve">http://creativecommons.org/licenses/by-sa/3.0/	</v>
    </spb>
    <spb s="0">
      <v xml:space="preserve">Wikipedia	Wikipedia	</v>
      <v xml:space="preserve">CC-BY-SA	CC-BY-SA	</v>
      <v xml:space="preserve">http://en.wikipedia.org/wiki/Yellowknife	https://en.wikipedia.org/wiki/Yellowknife	</v>
      <v xml:space="preserve">http://creativecommons.org/licenses/by-sa/3.0/	http://creativecommons.org/licenses/by-sa/3.0/	</v>
    </spb>
    <spb s="18">
      <v>208</v>
      <v>208</v>
      <v>208</v>
      <v>208</v>
      <v>208</v>
      <v>208</v>
      <v>208</v>
      <v>209</v>
      <v>208</v>
    </spb>
    <spb s="0">
      <v xml:space="preserve">Wikipedia	</v>
      <v xml:space="preserve">Public domain	</v>
      <v xml:space="preserve">http://zh.wikipedia.org/wiki/黃刀鎮	</v>
      <v xml:space="preserve">http://en.wikipedia.org/wiki/Public_domain	</v>
    </spb>
    <spb s="2">
      <v>6</v>
      <v>Name</v>
      <v>LearnMoreOnLink</v>
    </spb>
    <spb s="20">
      <v>8</v>
      <v>8</v>
      <v>8</v>
    </spb>
    <spb s="21">
      <v>15</v>
      <v>15</v>
      <v>1</v>
      <v>15</v>
      <v>15</v>
      <v>15</v>
      <v>14</v>
      <v>15</v>
      <v>15</v>
      <v>15</v>
      <v>16</v>
    </spb>
    <spb s="22">
      <v>from previous close</v>
      <v>from previous close</v>
    </spb>
  </spbData>
</supportingPropertyBags>
</file>

<file path=xl/richData/rdsupportingpropertybagstructure.xml><?xml version="1.0" encoding="utf-8"?>
<spbStructures xmlns="http://schemas.microsoft.com/office/spreadsheetml/2017/richdata2" count="23">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Capital/Major City" t="spb"/>
    <k n="Persons per household" t="spb"/>
    <k n="Median household income"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Households" t="s"/>
    <k n="Population" t="s"/>
    <k n="Housing units" t="s"/>
    <k n="Building permits" t="s"/>
    <k n="Persons per household" t="s"/>
    <k n="Median household income" t="s"/>
  </s>
  <s>
    <k n="_Self" t="i"/>
  </s>
  <s>
    <k n="Area" t="spb"/>
    <k n="Name" t="spb"/>
    <k n="Population" t="spb"/>
    <k n="UniqueName" t="spb"/>
    <k n="Description" t="spb"/>
    <k n="Country/region" t="spb"/>
    <k n="Admin Division 1 (State/province/other)" t="spb"/>
  </s>
  <s>
    <k n="Area" t="s"/>
    <k n="Population"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Building permits" t="spb"/>
    <k n="Capital/Major City" t="spb"/>
    <k n="Persons per household" t="spb"/>
    <k n="Median household income" t="spb"/>
  </s>
  <s>
    <k n="Area" t="spb"/>
    <k n="Name" t="spb"/>
    <k n="Population" t="spb"/>
    <k n="UniqueName" t="spb"/>
    <k n="Description" t="spb"/>
    <k n="Country/region" t="spb"/>
    <k n="Admin Division 1 (State/province/other)" t="spb"/>
    <k n="Admin Division 2 (County/district/other)" t="spb"/>
  </s>
  <s>
    <k n="UniqueName" t="spb"/>
    <k n="VDPID/VSID" t="spb"/>
    <k n="LearnMoreOnLink" t="spb"/>
  </s>
  <s>
    <k n="Name" t="i"/>
    <k n="Image" t="i"/>
  </s>
  <s>
    <k n="Area" t="spb"/>
    <k n="Name" t="spb"/>
    <k n="Latitude" t="spb"/>
    <k n="Longitude" t="spb"/>
    <k n="Population" t="spb"/>
    <k n="UniqueName" t="spb"/>
    <k n="Description" t="spb"/>
    <k n="Country/region" t="spb"/>
    <k n="Admin Division 1 (State/province/other)" t="spb"/>
  </s>
  <s>
    <k n="Area" t="spb"/>
    <k n="Name" t="spb"/>
    <k n="Latitude" t="spb"/>
    <k n="Longitude" t="spb"/>
    <k n="Population" t="spb"/>
    <k n="UniqueName" t="spb"/>
    <k n="Description" t="spb"/>
    <k n="Country/region" t="spb"/>
    <k n="Admin Division 1 (State/province/other)" t="spb"/>
    <k n="Admin Division 2 (County/district/other)" t="spb"/>
  </s>
  <s>
    <k n="UniqueName" t="spb"/>
    <k n="`%ProviderInfo" t="spb"/>
    <k n="LearnMoreOnLink" t="spb"/>
  </s>
  <s>
    <k n="Low" t="i"/>
    <k n="High" t="i"/>
    <k n="Name" t="i"/>
    <k n="Open" t="i"/>
    <k n="Price" t="i"/>
    <k n="Change" t="i"/>
    <k n="Change (%)" t="i"/>
    <k n="52 week low" t="i"/>
    <k n="52 week high" t="i"/>
    <k n="Previous close" t="i"/>
    <k n="`%EntityServiceId" t="i"/>
  </s>
  <s>
    <k n="Change" t="s"/>
    <k n="Change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3" formatCode="#,##0"/>
    </x:dxf>
    <x:dxf>
      <x:numFmt numFmtId="169" formatCode="_-[$$-1009]* #,##0_-;\-[$$-1009]* #,##0_-;_-[$$-1009]* &quot;-&quot;_-;_-@_-"/>
    </x:dxf>
    <x:dxf>
      <x:numFmt numFmtId="2" formatCode="0.00"/>
    </x:dxf>
    <x:dxf>
      <x:numFmt numFmtId="168" formatCode="_([$$-409]* #,##0.00_);_([$$-409]* \(#,##0.00\);_([$$-409]* &quot;-&quot;??_);_(@_)"/>
    </x:dxf>
    <x:dxf>
      <x:numFmt numFmtId="4" formatCode="#,##0.00"/>
    </x:dxf>
    <x:dxf>
      <x:numFmt numFmtId="14" formatCode="0.00%"/>
    </x:dxf>
    <x:dxf>
      <x:numFmt numFmtId="167" formatCode="_([$$-409]* #,##0_);_([$$-409]* \(#,##0\);_([$$-409]* &quot;-&quot;_);_(@_)"/>
    </x:dxf>
    <x:dxf>
      <x:numFmt numFmtId="1" formatCode="0"/>
    </x:dxf>
    <x:dxf>
      <x:numFmt numFmtId="166" formatCode="0.0000"/>
    </x:dxf>
    <x:dxf>
      <x:numFmt numFmtId="165" formatCode="0.0"/>
    </x:dxf>
    <x:dxf>
      <x:numFmt numFmtId="164" formatCode="0.0%"/>
    </x:dxf>
    <x:dxf>
      <x:numFmt numFmtId="0" formatCode="General"/>
    </x:dxf>
  </dxfs>
  <richProperties>
    <rPr n="IsTitleField" t="b"/>
    <rPr n="IsHeroField" t="b"/>
    <rPr n="RequiresInlineAttribution" t="b"/>
    <rPr n="NumberFormat" t="s"/>
  </richProperties>
  <richStyles>
    <rSty>
      <rpv i="0">1</rpv>
    </rSty>
    <rSty>
      <rpv i="1">1</rpv>
    </rSty>
    <rSty>
      <rpv i="2">1</rpv>
    </rSty>
    <rSty dxfid="0"/>
    <rSty dxfid="1"/>
    <rSty dxfid="2"/>
    <rSty dxfid="8"/>
    <rSty dxfid="10"/>
    <rSty dxfid="7"/>
    <rSty dxfid="4"/>
    <rSty dxfid="9"/>
    <rSty dxfid="3"/>
    <rSty dxfid="6"/>
    <rSty dxfid="5"/>
    <rSty dxfid="11">
      <rpv i="3">_([$$-en-US]* #,##0.00_);_([$$-en-US]* (#,##0.00);_([$$-en-US]* "-"??_);_(@_)</rpv>
    </rSty>
    <rSty dxfid="2">
      <rpv i="3">0.00</rpv>
    </rSty>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E9AAB9-478A-4118-B90C-B50CE2E54699}" name="Stocks" displayName="Stocks" ref="A1:D6" tableType="queryTable" totalsRowShown="0">
  <autoFilter ref="A1:D6" xr:uid="{02E9AAB9-478A-4118-B90C-B50CE2E54699}"/>
  <tableColumns count="4">
    <tableColumn id="2" xr3:uid="{942B79DD-E79F-4882-87DF-39618E63C428}" uniqueName="2" name="Name" queryTableFieldId="2" dataDxfId="1"/>
    <tableColumn id="1" xr3:uid="{CB68F134-E2F9-45D5-8B6D-4136BC5B617C}" uniqueName="1" name="Symbol" queryTableFieldId="1" dataDxfId="2"/>
    <tableColumn id="3" xr3:uid="{56A8DB62-3497-4AE7-80D7-6C5F8D4D6F0C}" uniqueName="3" name="Price" queryTableFieldId="17" dataDxfId="0">
      <calculatedColumnFormula array="1">_FV(Stocks[[#This Row],[Symbol]],"Price")</calculatedColumnFormula>
    </tableColumn>
    <tableColumn id="4" xr3:uid="{166E260E-EE44-4E50-8C6F-BC2A6DDA59CE}" uniqueName="4" name="Ticker symbol" queryTableFieldId="18">
      <calculatedColumnFormula array="1">_FV(Stocks[[#This Row],[Symbol]],"Ticker symbol",TRUE)</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60A655-C8A7-467F-A669-60D646D07302}" name="Table1" displayName="Table1" ref="A1:D14" totalsRowShown="0">
  <autoFilter ref="A1:D14" xr:uid="{5D60A655-C8A7-467F-A669-60D646D07302}"/>
  <tableColumns count="4">
    <tableColumn id="1" xr3:uid="{D8108280-CA1E-46E3-A1F7-FBB69AA05DA7}" name="Province / Territory"/>
    <tableColumn id="2" xr3:uid="{769849FA-022E-4EC6-9D09-F6C27C647BF1}" name="Abbreviation">
      <calculatedColumnFormula array="1">_FV(Table1[[#This Row],[Province / Territory]],"Abbreviation")</calculatedColumnFormula>
    </tableColumn>
    <tableColumn id="3" xr3:uid="{85819114-7A1F-4B43-9FCC-C3182D5833EC}" name="Median household income">
      <calculatedColumnFormula array="1">_FV(Table1[[#This Row],[Province / Territory]],"Median household income",TRUE)</calculatedColumnFormula>
    </tableColumn>
    <tableColumn id="4" xr3:uid="{B98F9870-9557-495E-84CA-B0E3D491C909}" name="Name">
      <calculatedColumnFormula array="1">_FV(Table1[[#This Row],[Province / Territory]],"Name")</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DF3EC-C9B4-4F82-9E82-28FD755E0597}">
  <dimension ref="A1:F14"/>
  <sheetViews>
    <sheetView tabSelected="1" workbookViewId="0"/>
  </sheetViews>
  <sheetFormatPr defaultColWidth="45.95703125" defaultRowHeight="23.65" x14ac:dyDescent="0.85"/>
  <cols>
    <col min="1" max="1" width="25.6796875" bestFit="1" customWidth="1"/>
    <col min="2" max="2" width="6.078125" bestFit="1" customWidth="1"/>
    <col min="3" max="3" width="13.91796875" bestFit="1" customWidth="1"/>
    <col min="4" max="4" width="15.359375" bestFit="1" customWidth="1"/>
    <col min="5" max="5" width="16.796875" bestFit="1" customWidth="1"/>
    <col min="6" max="6" width="13.55859375" bestFit="1" customWidth="1"/>
    <col min="7" max="7" width="61.23828125" bestFit="1" customWidth="1"/>
    <col min="8" max="8" width="37.23828125" bestFit="1" customWidth="1"/>
    <col min="9" max="9" width="10.59765625" bestFit="1" customWidth="1"/>
    <col min="10" max="10" width="9.55859375" bestFit="1" customWidth="1"/>
    <col min="11" max="11" width="6.6796875" bestFit="1" customWidth="1"/>
  </cols>
  <sheetData>
    <row r="1" spans="1:6" x14ac:dyDescent="0.85">
      <c r="A1" t="s">
        <v>0</v>
      </c>
      <c r="B1" t="s">
        <v>1</v>
      </c>
      <c r="C1" t="s">
        <v>6</v>
      </c>
      <c r="D1" t="s">
        <v>7</v>
      </c>
      <c r="E1" t="s">
        <v>8</v>
      </c>
      <c r="F1" t="s">
        <v>9</v>
      </c>
    </row>
    <row r="2" spans="1:6" x14ac:dyDescent="0.85">
      <c r="A2" t="e" vm="1">
        <v>#VALUE!</v>
      </c>
      <c r="B2" t="str" cm="1">
        <f t="array" ref="B2">_FV(A2,"Abbreviation")</f>
        <v>CA-ON</v>
      </c>
      <c r="C2" t="e" cm="1" vm="2">
        <f t="array" ref="C2">_FV(A2,"Capital/Major City",TRUE)</f>
        <v>#VALUE!</v>
      </c>
      <c r="D2" cm="1" vm="3">
        <f t="array" ref="D2">_FV(C2,"Population")</f>
        <v>2731571</v>
      </c>
      <c r="E2" cm="1" vm="4">
        <f t="array" ref="E2">_FV(A2,"Population")</f>
        <v>13448495</v>
      </c>
      <c r="F2" s="2">
        <f>D2/E2</f>
        <v>0.20311350824014138</v>
      </c>
    </row>
    <row r="3" spans="1:6" x14ac:dyDescent="0.85">
      <c r="A3" t="e" vm="5">
        <v>#VALUE!</v>
      </c>
      <c r="B3" t="str" cm="1">
        <f t="array" ref="B3">_FV(A3,"Abbreviation")</f>
        <v>CA-QC</v>
      </c>
      <c r="C3" t="e" cm="1" vm="6">
        <f t="array" ref="C3">_FV(A3,"Capital/Major City",TRUE)</f>
        <v>#VALUE!</v>
      </c>
      <c r="D3" cm="1" vm="7">
        <f t="array" ref="D3">_FV(C3,"Population")</f>
        <v>531902</v>
      </c>
      <c r="E3" cm="1" vm="8">
        <f t="array" ref="E3">_FV(A3,"Population")</f>
        <v>8164360</v>
      </c>
      <c r="F3" s="2">
        <f t="shared" ref="F3:F14" si="0">D3/E3</f>
        <v>6.5149258484437242E-2</v>
      </c>
    </row>
    <row r="4" spans="1:6" x14ac:dyDescent="0.85">
      <c r="A4" t="e" vm="9">
        <v>#VALUE!</v>
      </c>
      <c r="B4" t="str" cm="1">
        <f t="array" ref="B4">_FV(A4,"Abbreviation")</f>
        <v>CA-BC</v>
      </c>
      <c r="C4" t="e" cm="1" vm="10">
        <f t="array" ref="C4">_FV(A4,"Capital/Major City",TRUE)</f>
        <v>#VALUE!</v>
      </c>
      <c r="D4" cm="1" vm="11">
        <f t="array" ref="D4">_FV(C4,"Population")</f>
        <v>85792</v>
      </c>
      <c r="E4" cm="1" vm="12">
        <f t="array" ref="E4">_FV(A4,"Population")</f>
        <v>4648055</v>
      </c>
      <c r="F4" s="2">
        <f t="shared" si="0"/>
        <v>1.8457612915509822E-2</v>
      </c>
    </row>
    <row r="5" spans="1:6" x14ac:dyDescent="0.85">
      <c r="A5" t="e" vm="13">
        <v>#VALUE!</v>
      </c>
      <c r="B5" t="str" cm="1">
        <f t="array" ref="B5">_FV(A5,"Abbreviation")</f>
        <v>CA-AB</v>
      </c>
      <c r="C5" t="e" cm="1" vm="14">
        <f t="array" ref="C5">_FV(A5,"Capital/Major City",TRUE)</f>
        <v>#VALUE!</v>
      </c>
      <c r="D5" cm="1" vm="15">
        <f t="array" ref="D5">_FV(C5,"Population")</f>
        <v>932546</v>
      </c>
      <c r="E5" cm="1" vm="16">
        <f t="array" ref="E5">_FV(A5,"Population")</f>
        <v>4067175</v>
      </c>
      <c r="F5" s="2">
        <f t="shared" si="0"/>
        <v>0.22928592942275658</v>
      </c>
    </row>
    <row r="6" spans="1:6" x14ac:dyDescent="0.85">
      <c r="A6" t="e" vm="17">
        <v>#VALUE!</v>
      </c>
      <c r="B6" t="str" cm="1">
        <f t="array" ref="B6">_FV(A6,"Abbreviation")</f>
        <v>CA-MB</v>
      </c>
      <c r="C6" t="e" cm="1" vm="18">
        <f t="array" ref="C6">_FV(A6,"Capital/Major City",TRUE)</f>
        <v>#VALUE!</v>
      </c>
      <c r="D6" cm="1" vm="19">
        <f t="array" ref="D6">_FV(C6,"Population")</f>
        <v>705244</v>
      </c>
      <c r="E6" cm="1" vm="20">
        <f t="array" ref="E6">_FV(A6,"Population")</f>
        <v>1278365</v>
      </c>
      <c r="F6" s="2">
        <f t="shared" si="0"/>
        <v>0.55167655560031759</v>
      </c>
    </row>
    <row r="7" spans="1:6" x14ac:dyDescent="0.85">
      <c r="A7" t="e" vm="21">
        <v>#VALUE!</v>
      </c>
      <c r="B7" t="str" cm="1">
        <f t="array" ref="B7">_FV(A7,"Abbreviation")</f>
        <v>CA-SK</v>
      </c>
      <c r="C7" t="e" cm="1" vm="22">
        <f t="array" ref="C7">_FV(A7,"Capital/Major City",TRUE)</f>
        <v>#VALUE!</v>
      </c>
      <c r="D7" cm="1" vm="23">
        <f t="array" ref="D7">_FV(C7,"Population")</f>
        <v>215106</v>
      </c>
      <c r="E7" cm="1" vm="24">
        <f t="array" ref="E7">_FV(A7,"Population")</f>
        <v>1098355</v>
      </c>
      <c r="F7" s="2">
        <f t="shared" si="0"/>
        <v>0.19584378456874144</v>
      </c>
    </row>
    <row r="8" spans="1:6" x14ac:dyDescent="0.85">
      <c r="A8" t="e" vm="25">
        <v>#VALUE!</v>
      </c>
      <c r="B8" t="str" cm="1">
        <f t="array" ref="B8">_FV(A8,"Abbreviation")</f>
        <v>CA-NS</v>
      </c>
      <c r="C8" t="e" cm="1" vm="26">
        <f t="array" ref="C8">_FV(A8,"Capital/Major City",TRUE)</f>
        <v>#VALUE!</v>
      </c>
      <c r="D8" cm="1" vm="27">
        <f t="array" ref="D8">_FV(C8,"Population")</f>
        <v>403131</v>
      </c>
      <c r="E8" cm="1" vm="28">
        <f t="array" ref="E8">_FV(A8,"Population")</f>
        <v>923595</v>
      </c>
      <c r="F8" s="2">
        <f t="shared" si="0"/>
        <v>0.43648027544540624</v>
      </c>
    </row>
    <row r="9" spans="1:6" x14ac:dyDescent="0.85">
      <c r="A9" t="e" vm="29">
        <v>#VALUE!</v>
      </c>
      <c r="B9" t="str" cm="1">
        <f t="array" ref="B9">_FV(A9,"Abbreviation")</f>
        <v>CA-NB</v>
      </c>
      <c r="C9" t="e" cm="1" vm="30">
        <f t="array" ref="C9">_FV(A9,"Capital/Major City",TRUE)</f>
        <v>#VALUE!</v>
      </c>
      <c r="D9" cm="1" vm="31">
        <f t="array" ref="D9">_FV(C9,"Population")</f>
        <v>58220</v>
      </c>
      <c r="E9" cm="1" vm="32">
        <f t="array" ref="E9">_FV(A9,"Population")</f>
        <v>747105</v>
      </c>
      <c r="F9" s="2">
        <f t="shared" si="0"/>
        <v>7.7927466688082661E-2</v>
      </c>
    </row>
    <row r="10" spans="1:6" x14ac:dyDescent="0.85">
      <c r="A10" t="e" vm="33">
        <v>#VALUE!</v>
      </c>
      <c r="B10" t="str" cm="1">
        <f t="array" ref="B10">_FV(A10,"Abbreviation")</f>
        <v>CA-NL</v>
      </c>
      <c r="C10" t="e" cm="1" vm="34">
        <f t="array" ref="C10">_FV(A10,"Capital/Major City",TRUE)</f>
        <v>#VALUE!</v>
      </c>
      <c r="D10" cm="1" vm="35">
        <f t="array" ref="D10">_FV(C10,"Population")</f>
        <v>108860</v>
      </c>
      <c r="E10" cm="1" vm="36">
        <f t="array" ref="E10">_FV(A10,"Population")</f>
        <v>519720</v>
      </c>
      <c r="F10" s="2">
        <f t="shared" si="0"/>
        <v>0.20945893942892327</v>
      </c>
    </row>
    <row r="11" spans="1:6" x14ac:dyDescent="0.85">
      <c r="A11" t="e" vm="37">
        <v>#VALUE!</v>
      </c>
      <c r="B11" t="str" cm="1">
        <f t="array" ref="B11">_FV(A11,"Abbreviation")</f>
        <v>CA-PE</v>
      </c>
      <c r="C11" t="e" cm="1" vm="38">
        <f t="array" ref="C11">_FV(A11,"Capital/Major City",TRUE)</f>
        <v>#VALUE!</v>
      </c>
      <c r="D11" cm="1" vm="39">
        <f t="array" ref="D11">_FV(C11,"Population")</f>
        <v>40500</v>
      </c>
      <c r="E11" cm="1" vm="40">
        <f t="array" ref="E11">_FV(A11,"Population")</f>
        <v>142910</v>
      </c>
      <c r="F11" s="2">
        <f t="shared" si="0"/>
        <v>0.2833951437967952</v>
      </c>
    </row>
    <row r="12" spans="1:6" x14ac:dyDescent="0.85">
      <c r="A12" t="e" vm="41">
        <v>#VALUE!</v>
      </c>
      <c r="B12" t="str" cm="1">
        <f t="array" ref="B12">_FV(A12,"Abbreviation")</f>
        <v>CA-NT</v>
      </c>
      <c r="C12" t="e" cm="1" vm="42">
        <f t="array" ref="C12">_FV(A12,"Capital/Major City",TRUE)</f>
        <v>#VALUE!</v>
      </c>
      <c r="D12" cm="1" vm="43">
        <f t="array" ref="D12">_FV(C12,"Population")</f>
        <v>19569</v>
      </c>
      <c r="E12" cm="1" vm="44">
        <f t="array" ref="E12">_FV(A12,"Population")</f>
        <v>41790</v>
      </c>
      <c r="F12" s="2">
        <f t="shared" si="0"/>
        <v>0.46826992103374016</v>
      </c>
    </row>
    <row r="13" spans="1:6" x14ac:dyDescent="0.85">
      <c r="A13" t="e" vm="45">
        <v>#VALUE!</v>
      </c>
      <c r="B13" t="str" cm="1">
        <f t="array" ref="B13">_FV(A13,"Abbreviation")</f>
        <v>CA-YT</v>
      </c>
      <c r="C13" t="e" cm="1" vm="46">
        <f t="array" ref="C13">_FV(A13,"Capital/Major City",TRUE)</f>
        <v>#VALUE!</v>
      </c>
      <c r="D13" cm="1" vm="47">
        <f t="array" ref="D13">_FV(C13,"Population")</f>
        <v>25085</v>
      </c>
      <c r="E13" cm="1" vm="48">
        <f t="array" ref="E13">_FV(A13,"Population")</f>
        <v>35870</v>
      </c>
      <c r="F13" s="2">
        <f t="shared" si="0"/>
        <v>0.6993309172010036</v>
      </c>
    </row>
    <row r="14" spans="1:6" x14ac:dyDescent="0.85">
      <c r="A14" t="e" vm="49">
        <v>#VALUE!</v>
      </c>
      <c r="B14" t="str" cm="1">
        <f t="array" ref="B14">_FV(A14,"Abbreviation")</f>
        <v>CA-NU</v>
      </c>
      <c r="C14" t="e" cm="1" vm="50">
        <f t="array" ref="C14">_FV(A14,"Capital/Major City",TRUE)</f>
        <v>#VALUE!</v>
      </c>
      <c r="D14" cm="1" vm="51">
        <f t="array" ref="D14">_FV(C14,"Population")</f>
        <v>7740</v>
      </c>
      <c r="E14" cm="1" vm="52">
        <f t="array" ref="E14">_FV(A14,"Population")</f>
        <v>35940</v>
      </c>
      <c r="F14" s="2">
        <f t="shared" si="0"/>
        <v>0.21535893155258765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93F46-AA46-448F-A05A-D767101E26E9}">
  <dimension ref="A1:D6"/>
  <sheetViews>
    <sheetView workbookViewId="0">
      <selection activeCell="F6" sqref="F6"/>
    </sheetView>
  </sheetViews>
  <sheetFormatPr defaultColWidth="8.796875" defaultRowHeight="23.65" x14ac:dyDescent="0.85"/>
  <cols>
    <col min="1" max="1" width="25.55859375" bestFit="1" customWidth="1"/>
    <col min="2" max="2" width="28.7578125" bestFit="1" customWidth="1"/>
    <col min="3" max="3" width="10.59765625" bestFit="1" customWidth="1"/>
  </cols>
  <sheetData>
    <row r="1" spans="1:4" x14ac:dyDescent="0.85">
      <c r="A1" t="s">
        <v>3</v>
      </c>
      <c r="B1" t="s">
        <v>2</v>
      </c>
      <c r="C1" t="s">
        <v>5</v>
      </c>
      <c r="D1" t="s">
        <v>14</v>
      </c>
    </row>
    <row r="2" spans="1:4" x14ac:dyDescent="0.85">
      <c r="A2" t="s">
        <v>10</v>
      </c>
      <c r="B2" t="e" vm="53">
        <v>#VALUE!</v>
      </c>
      <c r="C2" s="1" cm="1">
        <f t="array" ref="C2">_FV(Stocks[[#This Row],[Symbol]],"Price")</f>
        <v>4019.65</v>
      </c>
      <c r="D2" t="str" cm="1">
        <f t="array" ref="D2">_FV(Stocks[[#This Row],[Symbol]],"Ticker symbol",TRUE)</f>
        <v>INX</v>
      </c>
    </row>
    <row r="3" spans="1:4" x14ac:dyDescent="0.85">
      <c r="A3" t="s">
        <v>11</v>
      </c>
      <c r="B3" t="e" vm="54">
        <v>#VALUE!</v>
      </c>
      <c r="C3" s="1" cm="1">
        <f t="array" ref="C3">_FV(Stocks[[#This Row],[Symbol]],"Price")</f>
        <v>34108.639999999999</v>
      </c>
      <c r="D3" t="str" cm="1">
        <f t="array" ref="D3">_FV(Stocks[[#This Row],[Symbol]],"Ticker symbol",TRUE)</f>
        <v>DJI</v>
      </c>
    </row>
    <row r="4" spans="1:4" x14ac:dyDescent="0.85">
      <c r="A4" t="s">
        <v>4</v>
      </c>
      <c r="B4" t="e" vm="55">
        <v>#VALUE!</v>
      </c>
      <c r="C4" s="1" cm="1">
        <f t="array" ref="C4">_FV(Stocks[[#This Row],[Symbol]],"Price")</f>
        <v>11256.814</v>
      </c>
      <c r="D4" t="str" cm="1">
        <f t="array" ref="D4">_FV(Stocks[[#This Row],[Symbol]],"Ticker symbol",TRUE)</f>
        <v>COMP</v>
      </c>
    </row>
    <row r="5" spans="1:4" x14ac:dyDescent="0.85">
      <c r="A5" t="s">
        <v>12</v>
      </c>
      <c r="B5" t="e" vm="56">
        <v>#VALUE!</v>
      </c>
      <c r="C5" s="1" cm="1">
        <f t="array" ref="C5">_FV(Stocks[[#This Row],[Symbol]],"Price")</f>
        <v>15562.54</v>
      </c>
      <c r="D5" t="str" cm="1">
        <f t="array" ref="D5">_FV(Stocks[[#This Row],[Symbol]],"Ticker symbol",TRUE)</f>
        <v>NYA</v>
      </c>
    </row>
    <row r="6" spans="1:4" x14ac:dyDescent="0.85">
      <c r="A6" t="s">
        <v>13</v>
      </c>
      <c r="B6" t="e" vm="57">
        <v>#VALUE!</v>
      </c>
      <c r="C6" s="1" cm="1">
        <f t="array" ref="C6">_FV(Stocks[[#This Row],[Symbol]],"Price")</f>
        <v>4317.5</v>
      </c>
      <c r="D6" t="str" cm="1">
        <f t="array" ref="D6">_FV(Stocks[[#This Row],[Symbol]],"Ticker symbol",TRUE)</f>
        <v>XAX</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CFAC5-45BE-4621-A8E9-C988805EF026}">
  <dimension ref="A1:D14"/>
  <sheetViews>
    <sheetView workbookViewId="0"/>
  </sheetViews>
  <sheetFormatPr defaultColWidth="8.6796875" defaultRowHeight="23.65" x14ac:dyDescent="0.85"/>
  <cols>
    <col min="1" max="1" width="25.6796875" bestFit="1" customWidth="1"/>
    <col min="2" max="2" width="13.15625" bestFit="1" customWidth="1"/>
    <col min="3" max="3" width="24.63671875" bestFit="1" customWidth="1"/>
    <col min="4" max="4" width="23.87890625" bestFit="1" customWidth="1"/>
  </cols>
  <sheetData>
    <row r="1" spans="1:4" x14ac:dyDescent="0.85">
      <c r="A1" t="s">
        <v>0</v>
      </c>
      <c r="B1" t="s">
        <v>15</v>
      </c>
      <c r="C1" t="s">
        <v>16</v>
      </c>
      <c r="D1" t="s">
        <v>3</v>
      </c>
    </row>
    <row r="2" spans="1:4" x14ac:dyDescent="0.85">
      <c r="A2" t="e" vm="1">
        <v>#VALUE!</v>
      </c>
      <c r="B2" t="str" cm="1">
        <f t="array" ref="B2">_FV(Table1[[#This Row],[Province / Territory]],"Abbreviation")</f>
        <v>CA-ON</v>
      </c>
      <c r="C2" cm="1" vm="58">
        <f t="array" ref="C2">_FV(Table1[[#This Row],[Province / Territory]],"Median household income",TRUE)</f>
        <v>83160</v>
      </c>
      <c r="D2" t="str" cm="1">
        <f t="array" ref="D2">_FV(Table1[[#This Row],[Province / Territory]],"Name")</f>
        <v>Ontario</v>
      </c>
    </row>
    <row r="3" spans="1:4" x14ac:dyDescent="0.85">
      <c r="A3" t="e" vm="5">
        <v>#VALUE!</v>
      </c>
      <c r="B3" t="str" cm="1">
        <f t="array" ref="B3">_FV(Table1[[#This Row],[Province / Territory]],"Abbreviation")</f>
        <v>CA-QC</v>
      </c>
      <c r="C3" cm="1" vm="59">
        <f t="array" ref="C3">_FV(Table1[[#This Row],[Province / Territory]],"Median household income",TRUE)</f>
        <v>77670</v>
      </c>
      <c r="D3" t="str" cm="1">
        <f t="array" ref="D3">_FV(Table1[[#This Row],[Province / Territory]],"Name")</f>
        <v>Quebec</v>
      </c>
    </row>
    <row r="4" spans="1:4" x14ac:dyDescent="0.85">
      <c r="A4" t="e" vm="9">
        <v>#VALUE!</v>
      </c>
      <c r="B4" t="str" cm="1">
        <f t="array" ref="B4">_FV(Table1[[#This Row],[Province / Territory]],"Abbreviation")</f>
        <v>CA-BC</v>
      </c>
      <c r="C4" cm="1" vm="60">
        <f t="array" ref="C4">_FV(Table1[[#This Row],[Province / Territory]],"Median household income",TRUE)</f>
        <v>81370</v>
      </c>
      <c r="D4" t="str" cm="1">
        <f t="array" ref="D4">_FV(Table1[[#This Row],[Province / Territory]],"Name")</f>
        <v>British Columbia</v>
      </c>
    </row>
    <row r="5" spans="1:4" x14ac:dyDescent="0.85">
      <c r="A5" t="e" vm="13">
        <v>#VALUE!</v>
      </c>
      <c r="B5" t="str" cm="1">
        <f t="array" ref="B5">_FV(Table1[[#This Row],[Province / Territory]],"Abbreviation")</f>
        <v>CA-AB</v>
      </c>
      <c r="C5" cm="1" vm="61">
        <f t="array" ref="C5">_FV(Table1[[#This Row],[Province / Territory]],"Median household income",TRUE)</f>
        <v>96470</v>
      </c>
      <c r="D5" t="str" cm="1">
        <f t="array" ref="D5">_FV(Table1[[#This Row],[Province / Territory]],"Name")</f>
        <v>Alberta</v>
      </c>
    </row>
    <row r="6" spans="1:4" x14ac:dyDescent="0.85">
      <c r="A6" t="e" vm="17">
        <v>#VALUE!</v>
      </c>
      <c r="B6" t="str" cm="1">
        <f t="array" ref="B6">_FV(Table1[[#This Row],[Province / Territory]],"Abbreviation")</f>
        <v>CA-MB</v>
      </c>
      <c r="C6" cm="1" vm="62">
        <f t="array" ref="C6">_FV(Table1[[#This Row],[Province / Territory]],"Median household income",TRUE)</f>
        <v>78110</v>
      </c>
      <c r="D6" t="str" cm="1">
        <f t="array" ref="D6">_FV(Table1[[#This Row],[Province / Territory]],"Name")</f>
        <v>Manitoba</v>
      </c>
    </row>
    <row r="7" spans="1:4" x14ac:dyDescent="0.85">
      <c r="A7" t="e" vm="21">
        <v>#VALUE!</v>
      </c>
      <c r="B7" t="str" cm="1">
        <f t="array" ref="B7">_FV(Table1[[#This Row],[Province / Territory]],"Abbreviation")</f>
        <v>CA-SK</v>
      </c>
      <c r="C7" cm="1" vm="63">
        <f t="array" ref="C7">_FV(Table1[[#This Row],[Province / Territory]],"Median household income",TRUE)</f>
        <v>85820</v>
      </c>
      <c r="D7" t="str" cm="1">
        <f t="array" ref="D7">_FV(Table1[[#This Row],[Province / Territory]],"Name")</f>
        <v>Saskatchewan</v>
      </c>
    </row>
    <row r="8" spans="1:4" x14ac:dyDescent="0.85">
      <c r="A8" t="e" vm="25">
        <v>#VALUE!</v>
      </c>
      <c r="B8" t="str" cm="1">
        <f t="array" ref="B8">_FV(Table1[[#This Row],[Province / Territory]],"Abbreviation")</f>
        <v>CA-NS</v>
      </c>
      <c r="C8" cm="1" vm="64">
        <f t="array" ref="C8">_FV(Table1[[#This Row],[Province / Territory]],"Median household income",TRUE)</f>
        <v>74590</v>
      </c>
      <c r="D8" t="str" cm="1">
        <f t="array" ref="D8">_FV(Table1[[#This Row],[Province / Territory]],"Name")</f>
        <v>Nova Scotia</v>
      </c>
    </row>
    <row r="9" spans="1:4" x14ac:dyDescent="0.85">
      <c r="A9" t="e" vm="29">
        <v>#VALUE!</v>
      </c>
      <c r="B9" t="str" cm="1">
        <f t="array" ref="B9">_FV(Table1[[#This Row],[Province / Territory]],"Abbreviation")</f>
        <v>CA-NB</v>
      </c>
      <c r="C9" cm="1" vm="65">
        <f t="array" ref="C9">_FV(Table1[[#This Row],[Province / Territory]],"Median household income",TRUE)</f>
        <v>72330</v>
      </c>
      <c r="D9" t="str" cm="1">
        <f t="array" ref="D9">_FV(Table1[[#This Row],[Province / Territory]],"Name")</f>
        <v>New Brunswick</v>
      </c>
    </row>
    <row r="10" spans="1:4" x14ac:dyDescent="0.85">
      <c r="A10" t="e" vm="33">
        <v>#VALUE!</v>
      </c>
      <c r="B10" t="str" cm="1">
        <f t="array" ref="B10">_FV(Table1[[#This Row],[Province / Territory]],"Abbreviation")</f>
        <v>CA-NL</v>
      </c>
      <c r="C10" cm="1" vm="66">
        <f t="array" ref="C10">_FV(Table1[[#This Row],[Province / Territory]],"Median household income",TRUE)</f>
        <v>78960</v>
      </c>
      <c r="D10" t="str" cm="1">
        <f t="array" ref="D10">_FV(Table1[[#This Row],[Province / Territory]],"Name")</f>
        <v>Newfoundland and Labrador</v>
      </c>
    </row>
    <row r="11" spans="1:4" x14ac:dyDescent="0.85">
      <c r="A11" t="e" vm="37">
        <v>#VALUE!</v>
      </c>
      <c r="B11" t="str" cm="1">
        <f t="array" ref="B11">_FV(Table1[[#This Row],[Province / Territory]],"Abbreviation")</f>
        <v>CA-PE</v>
      </c>
      <c r="C11" cm="1" vm="67">
        <f t="array" ref="C11">_FV(Table1[[#This Row],[Province / Territory]],"Median household income",TRUE)</f>
        <v>75090</v>
      </c>
      <c r="D11" t="str" cm="1">
        <f t="array" ref="D11">_FV(Table1[[#This Row],[Province / Territory]],"Name")</f>
        <v>Prince Edward Island</v>
      </c>
    </row>
    <row r="12" spans="1:4" x14ac:dyDescent="0.85">
      <c r="A12" t="e" vm="41">
        <v>#VALUE!</v>
      </c>
      <c r="B12" t="str" cm="1">
        <f t="array" ref="B12">_FV(Table1[[#This Row],[Province / Territory]],"Abbreviation")</f>
        <v>CA-NT</v>
      </c>
      <c r="C12" cm="1" vm="68">
        <f t="array" ref="C12">_FV(Table1[[#This Row],[Province / Territory]],"Median household income",TRUE)</f>
        <v>115330</v>
      </c>
      <c r="D12" t="str" cm="1">
        <f t="array" ref="D12">_FV(Table1[[#This Row],[Province / Territory]],"Name")</f>
        <v>Northwest Territories</v>
      </c>
    </row>
    <row r="13" spans="1:4" x14ac:dyDescent="0.85">
      <c r="A13" t="e" vm="45">
        <v>#VALUE!</v>
      </c>
      <c r="B13" t="str" cm="1">
        <f t="array" ref="B13">_FV(Table1[[#This Row],[Province / Territory]],"Abbreviation")</f>
        <v>CA-YT</v>
      </c>
      <c r="C13" cm="1" vm="69">
        <f t="array" ref="C13">_FV(Table1[[#This Row],[Province / Territory]],"Median household income",TRUE)</f>
        <v>103070</v>
      </c>
      <c r="D13" t="str" cm="1">
        <f t="array" ref="D13">_FV(Table1[[#This Row],[Province / Territory]],"Name")</f>
        <v>Yukon</v>
      </c>
    </row>
    <row r="14" spans="1:4" x14ac:dyDescent="0.85">
      <c r="A14" t="e" vm="49">
        <v>#VALUE!</v>
      </c>
      <c r="B14" t="str" cm="1">
        <f t="array" ref="B14">_FV(Table1[[#This Row],[Province / Territory]],"Abbreviation")</f>
        <v>CA-NU</v>
      </c>
      <c r="C14" cm="1" vm="70">
        <f t="array" ref="C14">_FV(Table1[[#This Row],[Province / Territory]],"Median household income",TRUE)</f>
        <v>70840</v>
      </c>
      <c r="D14" t="str" cm="1">
        <f t="array" ref="D14">_FV(Table1[[#This Row],[Province / Territory]],"Name")</f>
        <v>Nunavut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6D1D73-73E0-43B3-BC36-A9431ED011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Manual</vt:lpstr>
      <vt:lpstr>Excel Table</vt:lpstr>
      <vt:lpstr>Power 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Yeates</dc:creator>
  <cp:lastModifiedBy>Joseph Yeates</cp:lastModifiedBy>
  <dcterms:created xsi:type="dcterms:W3CDTF">2021-10-04T18:51:18Z</dcterms:created>
  <dcterms:modified xsi:type="dcterms:W3CDTF">2022-12-13T22:25:09Z</dcterms:modified>
</cp:coreProperties>
</file>