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ayatply\Downloads\"/>
    </mc:Choice>
  </mc:AlternateContent>
  <xr:revisionPtr revIDLastSave="0" documentId="13_ncr:1_{7F0EFD17-62CF-4338-B88C-5C83727D38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PS" sheetId="10" r:id="rId1"/>
    <sheet name="Spek Menu" sheetId="12" r:id="rId2"/>
  </sheets>
  <definedNames>
    <definedName name="_xlnm.Print_Area" localSheetId="0">HPS!$A$1:$J$73</definedName>
    <definedName name="_xlnm.Print_Area" localSheetId="1">'Spek Menu'!$A$1:$I$149</definedName>
    <definedName name="_xlnm.Print_Titles" localSheetId="0">HPS!$1:$23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0" l="1"/>
  <c r="O36" i="10"/>
  <c r="H50" i="10"/>
  <c r="J50" i="10" l="1"/>
  <c r="J25" i="10"/>
  <c r="J57" i="10" l="1"/>
</calcChain>
</file>

<file path=xl/sharedStrings.xml><?xml version="1.0" encoding="utf-8"?>
<sst xmlns="http://schemas.openxmlformats.org/spreadsheetml/2006/main" count="134" uniqueCount="96">
  <si>
    <t>:</t>
  </si>
  <si>
    <t>Nama Wilayah</t>
  </si>
  <si>
    <t>KEMENTERIAN HUKUM DAN HAK ASASI MANUSIA REPUBLIK INDONESIA</t>
  </si>
  <si>
    <t>KANTOR WILAYAH GORONTALO</t>
  </si>
  <si>
    <t>HARGA PERKIRAAN SENDIRI (HPS)</t>
  </si>
  <si>
    <t>NO</t>
  </si>
  <si>
    <t>NAMA BARANG</t>
  </si>
  <si>
    <t>SPESIFIKASI</t>
  </si>
  <si>
    <t>SATUAN</t>
  </si>
  <si>
    <t>VOLUME</t>
  </si>
  <si>
    <t>HARGA SATUAN</t>
  </si>
  <si>
    <t>JUMLAH HARGA</t>
  </si>
  <si>
    <t>Kue Basah</t>
  </si>
  <si>
    <t>-</t>
  </si>
  <si>
    <t>Kualitas baik (Layak untuk kesehatan)/tidak basi</t>
  </si>
  <si>
    <t>Kue disajikan setiap hari 2 (dua) macam, berganti-ganti setiap 5(lima) hari</t>
  </si>
  <si>
    <t>Jenis Kue terdiri dari :</t>
  </si>
  <si>
    <t>Hari Pertama :</t>
  </si>
  <si>
    <t>Kue lapis + panada</t>
  </si>
  <si>
    <t>Hari Kedua :</t>
  </si>
  <si>
    <t>cantik manis + roti goreng</t>
  </si>
  <si>
    <t>Hari ketiga :</t>
  </si>
  <si>
    <t>Pandan + Biapong</t>
  </si>
  <si>
    <t>Hari keempat</t>
  </si>
  <si>
    <t>Lupur pisang + Pukis</t>
  </si>
  <si>
    <t>Hari kelima</t>
  </si>
  <si>
    <t>Buah</t>
  </si>
  <si>
    <t>Teeh manis</t>
  </si>
  <si>
    <t>terbuat dari gula pasir air panas dan teeh</t>
  </si>
  <si>
    <t>isi 240 ml</t>
  </si>
  <si>
    <t>Rasa manis cukup</t>
  </si>
  <si>
    <t>Disajikan tiap hari bersama dengan kue</t>
  </si>
  <si>
    <t>Gelas</t>
  </si>
  <si>
    <t>JUMLAH HARGA TOTAL</t>
  </si>
  <si>
    <t>TERBILANG :</t>
  </si>
  <si>
    <t xml:space="preserve">CATATAN </t>
  </si>
  <si>
    <t>1) SPESIFIKASI BARANG (TERPERINCI) TERLAMPIR</t>
  </si>
  <si>
    <t>2) HARGA TERSEBUT DIATAS SUDAH TERMASUK KEUNTUNGAN PERUSAHAAN</t>
  </si>
  <si>
    <t>Pejabat Pembuat Komitmen</t>
  </si>
  <si>
    <t>PA / KPA</t>
  </si>
  <si>
    <t>PPK</t>
  </si>
  <si>
    <t>Program</t>
  </si>
  <si>
    <t>Kegiatan</t>
  </si>
  <si>
    <t>Pekerjaan</t>
  </si>
  <si>
    <t>Sumber Dana</t>
  </si>
  <si>
    <t>Lokasi</t>
  </si>
  <si>
    <t>Tahun Anggaran</t>
  </si>
  <si>
    <t>Extra Fooding</t>
  </si>
  <si>
    <t>Belanja Bahan</t>
  </si>
  <si>
    <t>Kegiatan Pemberian Extra Fooding bagi WBP selama bulan puasa</t>
  </si>
  <si>
    <t>HARI</t>
  </si>
  <si>
    <t>JENIS MAKANAN/ MINUMAN</t>
  </si>
  <si>
    <t>GAMBAR</t>
  </si>
  <si>
    <t>KETERANGAN</t>
  </si>
  <si>
    <t>HARI KE - 1</t>
  </si>
  <si>
    <t>KUE PANADA</t>
  </si>
  <si>
    <t>KUE LAPIS</t>
  </si>
  <si>
    <t>SPESIFIKASI MENU EXTRAFOODING</t>
  </si>
  <si>
    <t>SIKLUS 5 HARI</t>
  </si>
  <si>
    <t>Kantor Wilayah Hukum dan Ham Gorontalo</t>
  </si>
  <si>
    <t>Nama UPT</t>
  </si>
  <si>
    <t>Lembaga Pemasyarakatan Kelas IIB Pohuwato</t>
  </si>
  <si>
    <t>Waktu Pelaksanaan</t>
  </si>
  <si>
    <t>30 Hari Kalender</t>
  </si>
  <si>
    <t>Teeh Manis 240 ml</t>
  </si>
  <si>
    <t>HARI KE - 2</t>
  </si>
  <si>
    <t>Cantik Manis</t>
  </si>
  <si>
    <t>Roti Goreng</t>
  </si>
  <si>
    <t>HARI KE - 3</t>
  </si>
  <si>
    <t>Pandan</t>
  </si>
  <si>
    <t>Biapong</t>
  </si>
  <si>
    <t>HARI KE - 4</t>
  </si>
  <si>
    <t>Lumpur Pisang</t>
  </si>
  <si>
    <t>Pukis</t>
  </si>
  <si>
    <t>HARI KE - 5</t>
  </si>
  <si>
    <t>Pisang Molen</t>
  </si>
  <si>
    <t>Onde onde wijen</t>
  </si>
  <si>
    <t>Onde-onde wijen+ Pisang Molen</t>
  </si>
  <si>
    <t xml:space="preserve"> </t>
  </si>
  <si>
    <t>Kuasa Pengguna Anggaran</t>
  </si>
  <si>
    <t>Gorontalo, 4 Maret 2024</t>
  </si>
  <si>
    <t>YAYAT PL YUSUF</t>
  </si>
  <si>
    <t>NIP 1983092820101210023</t>
  </si>
  <si>
    <t>LEMBAGA PEMBINAAN KHUSUS ANAK KELAS II GORONTALO</t>
  </si>
  <si>
    <t>Jl. Jend. Sudirman No. 86 Kota Gorontalo</t>
  </si>
  <si>
    <t>Email : lpkagorontalo@gmail.com</t>
  </si>
  <si>
    <t>Irfan Ibrahim Sofan</t>
  </si>
  <si>
    <t>Yayat PL Yusuf</t>
  </si>
  <si>
    <t>DIPA Lembaga Pembinaan Khusus Anak Kelas II Gorontalo</t>
  </si>
  <si>
    <t>Kota Gorontalo</t>
  </si>
  <si>
    <t>NIP 198309282010121002</t>
  </si>
  <si>
    <t>PENGADAAN EXTRA FOODING TAHUN ANGGARAN 2024</t>
  </si>
  <si>
    <t>BAGI WBP SELAMA BULAN PUASA TAHUN ANGGARAN 2024</t>
  </si>
  <si>
    <t>17 Paket</t>
  </si>
  <si>
    <t>OH</t>
  </si>
  <si>
    <t>Dua jtua lima lima puluh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</si>
</sst>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left"/>
    </xf>
    <xf numFmtId="0" fontId="0" fillId="0" borderId="14" xfId="0" applyBorder="1"/>
    <xf numFmtId="0" fontId="0" fillId="0" borderId="21" xfId="0" quotePrefix="1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0" borderId="28" xfId="0" quotePrefix="1" applyBorder="1" applyAlignment="1">
      <alignment horizontal="center"/>
    </xf>
    <xf numFmtId="0" fontId="0" fillId="0" borderId="2" xfId="0" quotePrefix="1" applyBorder="1"/>
    <xf numFmtId="0" fontId="5" fillId="0" borderId="0" xfId="0" applyFont="1"/>
    <xf numFmtId="41" fontId="0" fillId="0" borderId="14" xfId="1" applyFont="1" applyBorder="1"/>
    <xf numFmtId="41" fontId="0" fillId="0" borderId="0" xfId="1" applyFont="1"/>
    <xf numFmtId="41" fontId="0" fillId="0" borderId="16" xfId="1" quotePrefix="1" applyFont="1" applyBorder="1" applyAlignment="1">
      <alignment horizontal="center"/>
    </xf>
    <xf numFmtId="41" fontId="0" fillId="0" borderId="13" xfId="1" applyFont="1" applyBorder="1"/>
    <xf numFmtId="41" fontId="0" fillId="0" borderId="19" xfId="1" applyFont="1" applyBorder="1"/>
    <xf numFmtId="41" fontId="0" fillId="0" borderId="25" xfId="1" applyFont="1" applyBorder="1"/>
    <xf numFmtId="41" fontId="0" fillId="0" borderId="23" xfId="1" applyFont="1" applyBorder="1" applyAlignment="1">
      <alignment horizontal="center"/>
    </xf>
    <xf numFmtId="41" fontId="0" fillId="0" borderId="27" xfId="1" applyFont="1" applyBorder="1"/>
    <xf numFmtId="0" fontId="0" fillId="0" borderId="32" xfId="0" applyBorder="1"/>
    <xf numFmtId="41" fontId="0" fillId="0" borderId="12" xfId="1" applyFont="1" applyBorder="1"/>
    <xf numFmtId="41" fontId="0" fillId="0" borderId="33" xfId="1" applyFont="1" applyBorder="1"/>
    <xf numFmtId="41" fontId="0" fillId="0" borderId="35" xfId="1" applyFon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41" fontId="0" fillId="0" borderId="11" xfId="1" applyFont="1" applyBorder="1"/>
    <xf numFmtId="0" fontId="0" fillId="0" borderId="36" xfId="0" applyBorder="1"/>
    <xf numFmtId="0" fontId="0" fillId="0" borderId="3" xfId="0" quotePrefix="1" applyBorder="1"/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41" fontId="0" fillId="0" borderId="37" xfId="1" applyFont="1" applyBorder="1"/>
    <xf numFmtId="43" fontId="0" fillId="0" borderId="0" xfId="2" applyFont="1"/>
    <xf numFmtId="43" fontId="0" fillId="0" borderId="0" xfId="0" applyNumberFormat="1"/>
    <xf numFmtId="0" fontId="0" fillId="0" borderId="36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1" fontId="0" fillId="0" borderId="16" xfId="1" applyFont="1" applyBorder="1" applyAlignment="1">
      <alignment horizontal="center" vertical="center"/>
    </xf>
    <xf numFmtId="41" fontId="0" fillId="0" borderId="19" xfId="1" applyFont="1" applyBorder="1" applyAlignment="1">
      <alignment horizontal="center" vertical="center"/>
    </xf>
    <xf numFmtId="41" fontId="0" fillId="0" borderId="17" xfId="1" applyFont="1" applyBorder="1" applyAlignment="1">
      <alignment horizontal="center" vertical="center"/>
    </xf>
    <xf numFmtId="41" fontId="0" fillId="0" borderId="20" xfId="1" applyFont="1" applyBorder="1" applyAlignment="1">
      <alignment horizontal="center" vertical="center"/>
    </xf>
    <xf numFmtId="0" fontId="0" fillId="0" borderId="34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1" fontId="6" fillId="0" borderId="0" xfId="1" applyFont="1" applyAlignment="1">
      <alignment horizontal="center"/>
    </xf>
    <xf numFmtId="41" fontId="7" fillId="0" borderId="0" xfId="1" applyFont="1" applyAlignment="1">
      <alignment horizontal="center"/>
    </xf>
    <xf numFmtId="41" fontId="0" fillId="0" borderId="0" xfId="1" applyFont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eg"/><Relationship Id="rId13" Type="http://schemas.openxmlformats.org/officeDocument/2006/relationships/image" Target="../media/image15.jpeg"/><Relationship Id="rId3" Type="http://schemas.openxmlformats.org/officeDocument/2006/relationships/image" Target="../media/image5.jpeg"/><Relationship Id="rId7" Type="http://schemas.openxmlformats.org/officeDocument/2006/relationships/image" Target="../media/image9.jpeg"/><Relationship Id="rId12" Type="http://schemas.openxmlformats.org/officeDocument/2006/relationships/image" Target="../media/image14.jpeg"/><Relationship Id="rId2" Type="http://schemas.openxmlformats.org/officeDocument/2006/relationships/image" Target="../media/image4.jpeg"/><Relationship Id="rId1" Type="http://schemas.openxmlformats.org/officeDocument/2006/relationships/image" Target="../media/image1.jpeg"/><Relationship Id="rId6" Type="http://schemas.openxmlformats.org/officeDocument/2006/relationships/image" Target="../media/image8.jpeg"/><Relationship Id="rId11" Type="http://schemas.openxmlformats.org/officeDocument/2006/relationships/image" Target="../media/image13.jpeg"/><Relationship Id="rId5" Type="http://schemas.openxmlformats.org/officeDocument/2006/relationships/image" Target="../media/image7.jpeg"/><Relationship Id="rId15" Type="http://schemas.openxmlformats.org/officeDocument/2006/relationships/image" Target="../media/image3.png"/><Relationship Id="rId10" Type="http://schemas.openxmlformats.org/officeDocument/2006/relationships/image" Target="../media/image12.jpeg"/><Relationship Id="rId4" Type="http://schemas.openxmlformats.org/officeDocument/2006/relationships/image" Target="../media/image6.jpeg"/><Relationship Id="rId9" Type="http://schemas.openxmlformats.org/officeDocument/2006/relationships/image" Target="../media/image11.jpeg"/><Relationship Id="rId1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2</xdr:col>
      <xdr:colOff>58616</xdr:colOff>
      <xdr:row>5</xdr:row>
      <xdr:rowOff>161925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1028700" cy="10477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238125</xdr:colOff>
      <xdr:row>63</xdr:row>
      <xdr:rowOff>28575</xdr:rowOff>
    </xdr:from>
    <xdr:to>
      <xdr:col>9</xdr:col>
      <xdr:colOff>469190</xdr:colOff>
      <xdr:row>72</xdr:row>
      <xdr:rowOff>145676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110285-A49B-4253-B14A-7F0A009B1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420600"/>
          <a:ext cx="1878890" cy="1860176"/>
        </a:xfrm>
        <a:prstGeom prst="rect">
          <a:avLst/>
        </a:prstGeom>
      </xdr:spPr>
    </xdr:pic>
    <xdr:clientData/>
  </xdr:twoCellAnchor>
  <xdr:twoCellAnchor editAs="oneCell">
    <xdr:from>
      <xdr:col>8</xdr:col>
      <xdr:colOff>439337</xdr:colOff>
      <xdr:row>65</xdr:row>
      <xdr:rowOff>44626</xdr:rowOff>
    </xdr:from>
    <xdr:to>
      <xdr:col>9</xdr:col>
      <xdr:colOff>759759</xdr:colOff>
      <xdr:row>71</xdr:row>
      <xdr:rowOff>159906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C17327-9145-44BB-A1FF-B73907610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5187" y="12817651"/>
          <a:ext cx="1358647" cy="1258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19050</xdr:rowOff>
    </xdr:from>
    <xdr:to>
      <xdr:col>2</xdr:col>
      <xdr:colOff>115766</xdr:colOff>
      <xdr:row>5</xdr:row>
      <xdr:rowOff>161925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9550"/>
          <a:ext cx="1030166" cy="10477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150217</xdr:colOff>
      <xdr:row>27</xdr:row>
      <xdr:rowOff>78441</xdr:rowOff>
    </xdr:from>
    <xdr:to>
      <xdr:col>7</xdr:col>
      <xdr:colOff>2252381</xdr:colOff>
      <xdr:row>34</xdr:row>
      <xdr:rowOff>97668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83"/>
        <a:stretch/>
      </xdr:blipFill>
      <xdr:spPr>
        <a:xfrm>
          <a:off x="4173129" y="5849470"/>
          <a:ext cx="2102164" cy="1352727"/>
        </a:xfrm>
        <a:prstGeom prst="rect">
          <a:avLst/>
        </a:prstGeom>
      </xdr:spPr>
    </xdr:pic>
    <xdr:clientData/>
  </xdr:twoCellAnchor>
  <xdr:twoCellAnchor editAs="oneCell">
    <xdr:from>
      <xdr:col>7</xdr:col>
      <xdr:colOff>123264</xdr:colOff>
      <xdr:row>19</xdr:row>
      <xdr:rowOff>64506</xdr:rowOff>
    </xdr:from>
    <xdr:to>
      <xdr:col>7</xdr:col>
      <xdr:colOff>2252382</xdr:colOff>
      <xdr:row>26</xdr:row>
      <xdr:rowOff>76657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46176" y="4311535"/>
          <a:ext cx="2129118" cy="1345651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35</xdr:row>
      <xdr:rowOff>100853</xdr:rowOff>
    </xdr:from>
    <xdr:to>
      <xdr:col>7</xdr:col>
      <xdr:colOff>2241175</xdr:colOff>
      <xdr:row>42</xdr:row>
      <xdr:rowOff>78442</xdr:rowOff>
    </xdr:to>
    <xdr:pic>
      <xdr:nvPicPr>
        <xdr:cNvPr id="8" name="Gamba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4213412" y="7395882"/>
          <a:ext cx="2050675" cy="1311089"/>
        </a:xfrm>
        <a:prstGeom prst="rect">
          <a:avLst/>
        </a:prstGeom>
      </xdr:spPr>
    </xdr:pic>
    <xdr:clientData/>
  </xdr:twoCellAnchor>
  <xdr:oneCellAnchor>
    <xdr:from>
      <xdr:col>7</xdr:col>
      <xdr:colOff>190500</xdr:colOff>
      <xdr:row>59</xdr:row>
      <xdr:rowOff>100853</xdr:rowOff>
    </xdr:from>
    <xdr:ext cx="2050675" cy="1311089"/>
    <xdr:pic>
      <xdr:nvPicPr>
        <xdr:cNvPr id="11" name="Gamba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4213412" y="7395882"/>
          <a:ext cx="2050675" cy="1311089"/>
        </a:xfrm>
        <a:prstGeom prst="rect">
          <a:avLst/>
        </a:prstGeom>
      </xdr:spPr>
    </xdr:pic>
    <xdr:clientData/>
  </xdr:oneCellAnchor>
  <xdr:twoCellAnchor editAs="oneCell">
    <xdr:from>
      <xdr:col>7</xdr:col>
      <xdr:colOff>134472</xdr:colOff>
      <xdr:row>43</xdr:row>
      <xdr:rowOff>78442</xdr:rowOff>
    </xdr:from>
    <xdr:to>
      <xdr:col>7</xdr:col>
      <xdr:colOff>2218763</xdr:colOff>
      <xdr:row>50</xdr:row>
      <xdr:rowOff>123266</xdr:rowOff>
    </xdr:to>
    <xdr:pic>
      <xdr:nvPicPr>
        <xdr:cNvPr id="13" name="Gamba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384" y="8897471"/>
          <a:ext cx="2084291" cy="1378324"/>
        </a:xfrm>
        <a:prstGeom prst="rect">
          <a:avLst/>
        </a:prstGeom>
      </xdr:spPr>
    </xdr:pic>
    <xdr:clientData/>
  </xdr:twoCellAnchor>
  <xdr:twoCellAnchor editAs="oneCell">
    <xdr:from>
      <xdr:col>7</xdr:col>
      <xdr:colOff>145676</xdr:colOff>
      <xdr:row>51</xdr:row>
      <xdr:rowOff>56028</xdr:rowOff>
    </xdr:from>
    <xdr:to>
      <xdr:col>7</xdr:col>
      <xdr:colOff>2252382</xdr:colOff>
      <xdr:row>58</xdr:row>
      <xdr:rowOff>110922</xdr:rowOff>
    </xdr:to>
    <xdr:pic>
      <xdr:nvPicPr>
        <xdr:cNvPr id="15" name="Gamba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588" y="10399057"/>
          <a:ext cx="2106706" cy="1388394"/>
        </a:xfrm>
        <a:prstGeom prst="rect">
          <a:avLst/>
        </a:prstGeom>
      </xdr:spPr>
    </xdr:pic>
    <xdr:clientData/>
  </xdr:twoCellAnchor>
  <xdr:oneCellAnchor>
    <xdr:from>
      <xdr:col>7</xdr:col>
      <xdr:colOff>156882</xdr:colOff>
      <xdr:row>83</xdr:row>
      <xdr:rowOff>100853</xdr:rowOff>
    </xdr:from>
    <xdr:ext cx="2084293" cy="1311089"/>
    <xdr:pic>
      <xdr:nvPicPr>
        <xdr:cNvPr id="16" name="Gamba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4179794" y="16539882"/>
          <a:ext cx="2084293" cy="1311089"/>
        </a:xfrm>
        <a:prstGeom prst="rect">
          <a:avLst/>
        </a:prstGeom>
      </xdr:spPr>
    </xdr:pic>
    <xdr:clientData/>
  </xdr:oneCellAnchor>
  <xdr:twoCellAnchor editAs="oneCell">
    <xdr:from>
      <xdr:col>7</xdr:col>
      <xdr:colOff>145676</xdr:colOff>
      <xdr:row>67</xdr:row>
      <xdr:rowOff>78443</xdr:rowOff>
    </xdr:from>
    <xdr:to>
      <xdr:col>7</xdr:col>
      <xdr:colOff>2229970</xdr:colOff>
      <xdr:row>74</xdr:row>
      <xdr:rowOff>112059</xdr:rowOff>
    </xdr:to>
    <xdr:pic>
      <xdr:nvPicPr>
        <xdr:cNvPr id="20" name="Gamba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588" y="13469472"/>
          <a:ext cx="2084294" cy="1367116"/>
        </a:xfrm>
        <a:prstGeom prst="rect">
          <a:avLst/>
        </a:prstGeom>
      </xdr:spPr>
    </xdr:pic>
    <xdr:clientData/>
  </xdr:twoCellAnchor>
  <xdr:twoCellAnchor editAs="oneCell">
    <xdr:from>
      <xdr:col>7</xdr:col>
      <xdr:colOff>145676</xdr:colOff>
      <xdr:row>75</xdr:row>
      <xdr:rowOff>78441</xdr:rowOff>
    </xdr:from>
    <xdr:to>
      <xdr:col>7</xdr:col>
      <xdr:colOff>2218764</xdr:colOff>
      <xdr:row>82</xdr:row>
      <xdr:rowOff>115061</xdr:rowOff>
    </xdr:to>
    <xdr:pic>
      <xdr:nvPicPr>
        <xdr:cNvPr id="22" name="Gamba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588" y="14993470"/>
          <a:ext cx="2073088" cy="1370120"/>
        </a:xfrm>
        <a:prstGeom prst="rect">
          <a:avLst/>
        </a:prstGeom>
      </xdr:spPr>
    </xdr:pic>
    <xdr:clientData/>
  </xdr:twoCellAnchor>
  <xdr:oneCellAnchor>
    <xdr:from>
      <xdr:col>7</xdr:col>
      <xdr:colOff>175932</xdr:colOff>
      <xdr:row>107</xdr:row>
      <xdr:rowOff>119903</xdr:rowOff>
    </xdr:from>
    <xdr:ext cx="2084293" cy="1311089"/>
    <xdr:pic>
      <xdr:nvPicPr>
        <xdr:cNvPr id="23" name="Gamba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4185957" y="20732003"/>
          <a:ext cx="2084293" cy="1311089"/>
        </a:xfrm>
        <a:prstGeom prst="rect">
          <a:avLst/>
        </a:prstGeom>
      </xdr:spPr>
    </xdr:pic>
    <xdr:clientData/>
  </xdr:oneCellAnchor>
  <xdr:oneCellAnchor>
    <xdr:from>
      <xdr:col>7</xdr:col>
      <xdr:colOff>145676</xdr:colOff>
      <xdr:row>91</xdr:row>
      <xdr:rowOff>78443</xdr:rowOff>
    </xdr:from>
    <xdr:ext cx="2084294" cy="1367116"/>
    <xdr:pic>
      <xdr:nvPicPr>
        <xdr:cNvPr id="24" name="Gamba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588" y="13469472"/>
          <a:ext cx="2084294" cy="1367116"/>
        </a:xfrm>
        <a:prstGeom prst="rect">
          <a:avLst/>
        </a:prstGeom>
      </xdr:spPr>
    </xdr:pic>
    <xdr:clientData/>
  </xdr:oneCellAnchor>
  <xdr:twoCellAnchor editAs="oneCell">
    <xdr:from>
      <xdr:col>7</xdr:col>
      <xdr:colOff>145677</xdr:colOff>
      <xdr:row>99</xdr:row>
      <xdr:rowOff>86503</xdr:rowOff>
    </xdr:from>
    <xdr:to>
      <xdr:col>7</xdr:col>
      <xdr:colOff>2252382</xdr:colOff>
      <xdr:row>106</xdr:row>
      <xdr:rowOff>62246</xdr:rowOff>
    </xdr:to>
    <xdr:pic>
      <xdr:nvPicPr>
        <xdr:cNvPr id="27" name="Gamba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8589" y="19573532"/>
          <a:ext cx="2106705" cy="1309243"/>
        </a:xfrm>
        <a:prstGeom prst="rect">
          <a:avLst/>
        </a:prstGeom>
      </xdr:spPr>
    </xdr:pic>
    <xdr:clientData/>
  </xdr:twoCellAnchor>
  <xdr:oneCellAnchor>
    <xdr:from>
      <xdr:col>7</xdr:col>
      <xdr:colOff>156882</xdr:colOff>
      <xdr:row>131</xdr:row>
      <xdr:rowOff>100853</xdr:rowOff>
    </xdr:from>
    <xdr:ext cx="2084293" cy="1311089"/>
    <xdr:pic>
      <xdr:nvPicPr>
        <xdr:cNvPr id="28" name="Gamba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58"/>
        <a:stretch/>
      </xdr:blipFill>
      <xdr:spPr>
        <a:xfrm>
          <a:off x="4179794" y="21111882"/>
          <a:ext cx="2084293" cy="1311089"/>
        </a:xfrm>
        <a:prstGeom prst="rect">
          <a:avLst/>
        </a:prstGeom>
      </xdr:spPr>
    </xdr:pic>
    <xdr:clientData/>
  </xdr:oneCellAnchor>
  <xdr:twoCellAnchor editAs="oneCell">
    <xdr:from>
      <xdr:col>7</xdr:col>
      <xdr:colOff>134471</xdr:colOff>
      <xdr:row>115</xdr:row>
      <xdr:rowOff>107425</xdr:rowOff>
    </xdr:from>
    <xdr:to>
      <xdr:col>7</xdr:col>
      <xdr:colOff>2252382</xdr:colOff>
      <xdr:row>122</xdr:row>
      <xdr:rowOff>107575</xdr:rowOff>
    </xdr:to>
    <xdr:pic>
      <xdr:nvPicPr>
        <xdr:cNvPr id="32" name="Gamba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869" r="10636"/>
        <a:stretch/>
      </xdr:blipFill>
      <xdr:spPr>
        <a:xfrm>
          <a:off x="4157383" y="22642454"/>
          <a:ext cx="2117911" cy="1333650"/>
        </a:xfrm>
        <a:prstGeom prst="rect">
          <a:avLst/>
        </a:prstGeom>
      </xdr:spPr>
    </xdr:pic>
    <xdr:clientData/>
  </xdr:twoCellAnchor>
  <xdr:twoCellAnchor editAs="oneCell">
    <xdr:from>
      <xdr:col>7</xdr:col>
      <xdr:colOff>112059</xdr:colOff>
      <xdr:row>123</xdr:row>
      <xdr:rowOff>105787</xdr:rowOff>
    </xdr:from>
    <xdr:to>
      <xdr:col>7</xdr:col>
      <xdr:colOff>2241176</xdr:colOff>
      <xdr:row>130</xdr:row>
      <xdr:rowOff>85692</xdr:rowOff>
    </xdr:to>
    <xdr:pic>
      <xdr:nvPicPr>
        <xdr:cNvPr id="34" name="Gamba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4971" y="24164816"/>
          <a:ext cx="2129117" cy="1313405"/>
        </a:xfrm>
        <a:prstGeom prst="rect">
          <a:avLst/>
        </a:prstGeom>
      </xdr:spPr>
    </xdr:pic>
    <xdr:clientData/>
  </xdr:twoCellAnchor>
  <xdr:twoCellAnchor editAs="oneCell">
    <xdr:from>
      <xdr:col>6</xdr:col>
      <xdr:colOff>1400175</xdr:colOff>
      <xdr:row>138</xdr:row>
      <xdr:rowOff>133350</xdr:rowOff>
    </xdr:from>
    <xdr:to>
      <xdr:col>7</xdr:col>
      <xdr:colOff>1859840</xdr:colOff>
      <xdr:row>148</xdr:row>
      <xdr:rowOff>88526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4ACFB3A-29DC-4437-B49A-AD863CC0E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26650950"/>
          <a:ext cx="1878890" cy="1860176"/>
        </a:xfrm>
        <a:prstGeom prst="rect">
          <a:avLst/>
        </a:prstGeom>
      </xdr:spPr>
    </xdr:pic>
    <xdr:clientData/>
  </xdr:twoCellAnchor>
  <xdr:twoCellAnchor editAs="oneCell">
    <xdr:from>
      <xdr:col>7</xdr:col>
      <xdr:colOff>791762</xdr:colOff>
      <xdr:row>140</xdr:row>
      <xdr:rowOff>149401</xdr:rowOff>
    </xdr:from>
    <xdr:to>
      <xdr:col>7</xdr:col>
      <xdr:colOff>2150409</xdr:colOff>
      <xdr:row>147</xdr:row>
      <xdr:rowOff>74181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7B5396A-BD02-4AF4-80FB-2DE51D3F3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1262" y="27048001"/>
          <a:ext cx="1358647" cy="1258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O73"/>
  <sheetViews>
    <sheetView tabSelected="1" view="pageBreakPreview" zoomScaleSheetLayoutView="100" workbookViewId="0">
      <selection activeCell="F19" sqref="F19"/>
    </sheetView>
  </sheetViews>
  <sheetFormatPr defaultRowHeight="15" x14ac:dyDescent="0.25"/>
  <cols>
    <col min="1" max="1" width="6.28515625" customWidth="1"/>
    <col min="3" max="3" width="10.140625" customWidth="1"/>
    <col min="4" max="4" width="2.28515625" customWidth="1"/>
    <col min="6" max="6" width="18.140625" customWidth="1"/>
    <col min="8" max="8" width="9.140625" style="19"/>
    <col min="9" max="9" width="15.5703125" style="19" customWidth="1"/>
    <col min="10" max="10" width="20.28515625" style="19" customWidth="1"/>
    <col min="15" max="15" width="13.28515625" bestFit="1" customWidth="1"/>
  </cols>
  <sheetData>
    <row r="2" spans="1:10" ht="18.75" x14ac:dyDescent="0.3">
      <c r="C2" s="44" t="s">
        <v>2</v>
      </c>
      <c r="D2" s="44"/>
      <c r="E2" s="44"/>
      <c r="F2" s="44"/>
      <c r="G2" s="44"/>
      <c r="H2" s="44"/>
      <c r="I2" s="44"/>
      <c r="J2" s="44"/>
    </row>
    <row r="3" spans="1:10" ht="18.75" x14ac:dyDescent="0.3">
      <c r="C3" s="44" t="s">
        <v>3</v>
      </c>
      <c r="D3" s="44"/>
      <c r="E3" s="44"/>
      <c r="F3" s="44"/>
      <c r="G3" s="44"/>
      <c r="H3" s="44"/>
      <c r="I3" s="44"/>
      <c r="J3" s="44"/>
    </row>
    <row r="4" spans="1:10" ht="18.75" x14ac:dyDescent="0.3">
      <c r="C4" s="45" t="s">
        <v>83</v>
      </c>
      <c r="D4" s="45"/>
      <c r="E4" s="45"/>
      <c r="F4" s="45"/>
      <c r="G4" s="45"/>
      <c r="H4" s="45"/>
      <c r="I4" s="45"/>
      <c r="J4" s="45"/>
    </row>
    <row r="5" spans="1:10" x14ac:dyDescent="0.25">
      <c r="C5" s="46" t="s">
        <v>84</v>
      </c>
      <c r="D5" s="46"/>
      <c r="E5" s="46"/>
      <c r="F5" s="46"/>
      <c r="G5" s="46"/>
      <c r="H5" s="46"/>
      <c r="I5" s="46"/>
      <c r="J5" s="46"/>
    </row>
    <row r="6" spans="1:10" x14ac:dyDescent="0.25">
      <c r="C6" s="46" t="s">
        <v>85</v>
      </c>
      <c r="D6" s="46"/>
      <c r="E6" s="46"/>
      <c r="F6" s="46"/>
      <c r="G6" s="46"/>
      <c r="H6" s="46"/>
      <c r="I6" s="46"/>
      <c r="J6" s="46"/>
    </row>
    <row r="7" spans="1:10" ht="15.75" thickBot="1" x14ac:dyDescent="0.3">
      <c r="A7" s="9"/>
      <c r="B7" s="9"/>
      <c r="C7" s="9"/>
      <c r="D7" s="9"/>
      <c r="E7" s="9"/>
      <c r="F7" s="9"/>
      <c r="G7" s="9"/>
      <c r="H7" s="18"/>
      <c r="I7" s="18"/>
      <c r="J7" s="18"/>
    </row>
    <row r="8" spans="1:10" ht="15.75" thickTop="1" x14ac:dyDescent="0.25"/>
    <row r="9" spans="1:10" ht="21" x14ac:dyDescent="0.35">
      <c r="A9" s="43" t="s">
        <v>4</v>
      </c>
      <c r="B9" s="43"/>
      <c r="C9" s="43"/>
      <c r="D9" s="43"/>
      <c r="E9" s="43"/>
      <c r="F9" s="43"/>
      <c r="G9" s="43"/>
      <c r="H9" s="43"/>
      <c r="I9" s="43"/>
      <c r="J9" s="43"/>
    </row>
    <row r="10" spans="1:10" ht="21" x14ac:dyDescent="0.35">
      <c r="A10" s="43" t="s">
        <v>91</v>
      </c>
      <c r="B10" s="43"/>
      <c r="C10" s="43"/>
      <c r="D10" s="43"/>
      <c r="E10" s="43"/>
      <c r="F10" s="43"/>
      <c r="G10" s="43"/>
      <c r="H10" s="43"/>
      <c r="I10" s="43"/>
      <c r="J10" s="43"/>
    </row>
    <row r="13" spans="1:10" x14ac:dyDescent="0.25">
      <c r="B13" t="s">
        <v>39</v>
      </c>
      <c r="D13" t="s">
        <v>0</v>
      </c>
      <c r="E13" t="s">
        <v>86</v>
      </c>
    </row>
    <row r="14" spans="1:10" x14ac:dyDescent="0.25">
      <c r="B14" t="s">
        <v>40</v>
      </c>
      <c r="D14" t="s">
        <v>0</v>
      </c>
      <c r="E14" t="s">
        <v>87</v>
      </c>
    </row>
    <row r="15" spans="1:10" x14ac:dyDescent="0.25">
      <c r="B15" t="s">
        <v>41</v>
      </c>
      <c r="D15" t="s">
        <v>0</v>
      </c>
      <c r="E15" t="s">
        <v>47</v>
      </c>
    </row>
    <row r="16" spans="1:10" x14ac:dyDescent="0.25">
      <c r="B16" t="s">
        <v>42</v>
      </c>
      <c r="D16" t="s">
        <v>0</v>
      </c>
      <c r="E16" t="s">
        <v>48</v>
      </c>
    </row>
    <row r="17" spans="1:10" x14ac:dyDescent="0.25">
      <c r="B17" t="s">
        <v>43</v>
      </c>
      <c r="D17" t="s">
        <v>0</v>
      </c>
      <c r="E17" t="s">
        <v>49</v>
      </c>
    </row>
    <row r="18" spans="1:10" x14ac:dyDescent="0.25">
      <c r="B18" t="s">
        <v>44</v>
      </c>
      <c r="D18" t="s">
        <v>0</v>
      </c>
      <c r="E18" t="s">
        <v>88</v>
      </c>
    </row>
    <row r="19" spans="1:10" x14ac:dyDescent="0.25">
      <c r="B19" t="s">
        <v>45</v>
      </c>
      <c r="D19" t="s">
        <v>0</v>
      </c>
      <c r="E19" t="s">
        <v>89</v>
      </c>
    </row>
    <row r="20" spans="1:10" x14ac:dyDescent="0.25">
      <c r="B20" t="s">
        <v>46</v>
      </c>
      <c r="D20" t="s">
        <v>0</v>
      </c>
      <c r="E20" s="8">
        <v>2024</v>
      </c>
    </row>
    <row r="21" spans="1:10" ht="15.75" thickBot="1" x14ac:dyDescent="0.3"/>
    <row r="22" spans="1:10" ht="15.75" thickTop="1" x14ac:dyDescent="0.25">
      <c r="A22" s="47" t="s">
        <v>5</v>
      </c>
      <c r="B22" s="49" t="s">
        <v>6</v>
      </c>
      <c r="C22" s="49"/>
      <c r="D22" s="49" t="s">
        <v>7</v>
      </c>
      <c r="E22" s="49"/>
      <c r="F22" s="49"/>
      <c r="G22" s="51" t="s">
        <v>8</v>
      </c>
      <c r="H22" s="53" t="s">
        <v>9</v>
      </c>
      <c r="I22" s="53" t="s">
        <v>10</v>
      </c>
      <c r="J22" s="55" t="s">
        <v>11</v>
      </c>
    </row>
    <row r="23" spans="1:10" ht="15.75" thickBot="1" x14ac:dyDescent="0.3">
      <c r="A23" s="48"/>
      <c r="B23" s="50"/>
      <c r="C23" s="50"/>
      <c r="D23" s="50"/>
      <c r="E23" s="50"/>
      <c r="F23" s="50"/>
      <c r="G23" s="52"/>
      <c r="H23" s="54"/>
      <c r="I23" s="54"/>
      <c r="J23" s="56"/>
    </row>
    <row r="24" spans="1:10" ht="15.75" thickTop="1" x14ac:dyDescent="0.25">
      <c r="A24" s="10"/>
      <c r="B24" s="60"/>
      <c r="C24" s="61"/>
      <c r="D24" s="60"/>
      <c r="E24" s="62"/>
      <c r="F24" s="61"/>
      <c r="G24" s="15"/>
      <c r="H24" s="20"/>
      <c r="I24" s="20"/>
      <c r="J24" s="24"/>
    </row>
    <row r="25" spans="1:10" x14ac:dyDescent="0.25">
      <c r="A25" s="11">
        <v>1</v>
      </c>
      <c r="B25" s="2" t="s">
        <v>12</v>
      </c>
      <c r="C25" s="1"/>
      <c r="D25" s="16" t="s">
        <v>13</v>
      </c>
      <c r="E25" s="63" t="s">
        <v>14</v>
      </c>
      <c r="F25" s="64"/>
      <c r="G25" s="2" t="s">
        <v>26</v>
      </c>
      <c r="H25" s="21">
        <f>(17*30)</f>
        <v>510</v>
      </c>
      <c r="I25" s="21">
        <v>4000</v>
      </c>
      <c r="J25" s="23">
        <f>I25*H25</f>
        <v>2040000</v>
      </c>
    </row>
    <row r="26" spans="1:10" x14ac:dyDescent="0.25">
      <c r="A26" s="11"/>
      <c r="B26" s="2"/>
      <c r="C26" s="1"/>
      <c r="D26" s="2"/>
      <c r="E26" s="63"/>
      <c r="F26" s="64"/>
      <c r="G26" s="2"/>
      <c r="H26" s="21"/>
      <c r="I26" s="21"/>
      <c r="J26" s="23"/>
    </row>
    <row r="27" spans="1:10" x14ac:dyDescent="0.25">
      <c r="A27" s="11"/>
      <c r="B27" s="2"/>
      <c r="C27" s="1"/>
      <c r="D27" s="2"/>
      <c r="E27" s="63"/>
      <c r="F27" s="64"/>
      <c r="G27" s="2"/>
      <c r="H27" s="21"/>
      <c r="I27" s="21"/>
      <c r="J27" s="23"/>
    </row>
    <row r="28" spans="1:10" x14ac:dyDescent="0.25">
      <c r="A28" s="11"/>
      <c r="B28" s="2"/>
      <c r="C28" s="1"/>
      <c r="D28" s="2"/>
      <c r="F28" s="1"/>
      <c r="G28" s="2"/>
      <c r="H28" s="21"/>
      <c r="I28" s="21"/>
      <c r="J28" s="23"/>
    </row>
    <row r="29" spans="1:10" x14ac:dyDescent="0.25">
      <c r="A29" s="11"/>
      <c r="B29" s="2"/>
      <c r="C29" s="1"/>
      <c r="D29" s="16" t="s">
        <v>13</v>
      </c>
      <c r="E29" s="63" t="s">
        <v>15</v>
      </c>
      <c r="F29" s="64"/>
      <c r="G29" s="2"/>
      <c r="H29" s="21"/>
      <c r="I29" s="21"/>
      <c r="J29" s="23"/>
    </row>
    <row r="30" spans="1:10" x14ac:dyDescent="0.25">
      <c r="A30" s="11"/>
      <c r="B30" s="2"/>
      <c r="C30" s="1"/>
      <c r="D30" s="16"/>
      <c r="E30" s="63"/>
      <c r="F30" s="64"/>
      <c r="G30" s="2"/>
      <c r="H30" s="21"/>
      <c r="I30" s="21"/>
      <c r="J30" s="23"/>
    </row>
    <row r="31" spans="1:10" x14ac:dyDescent="0.25">
      <c r="A31" s="11"/>
      <c r="B31" s="2"/>
      <c r="C31" s="1"/>
      <c r="D31" s="2"/>
      <c r="E31" s="63"/>
      <c r="F31" s="64"/>
      <c r="G31" s="2"/>
      <c r="H31" s="21"/>
      <c r="I31" s="21"/>
      <c r="J31" s="23"/>
    </row>
    <row r="32" spans="1:10" x14ac:dyDescent="0.25">
      <c r="A32" s="11"/>
      <c r="B32" s="2"/>
      <c r="C32" s="1"/>
      <c r="D32" s="2"/>
      <c r="F32" s="1"/>
      <c r="G32" s="2"/>
      <c r="H32" s="21"/>
      <c r="I32" s="21"/>
      <c r="J32" s="23"/>
    </row>
    <row r="33" spans="1:15" x14ac:dyDescent="0.25">
      <c r="A33" s="11"/>
      <c r="B33" s="2"/>
      <c r="C33" s="1"/>
      <c r="D33" s="16" t="s">
        <v>13</v>
      </c>
      <c r="E33" t="s">
        <v>16</v>
      </c>
      <c r="F33" s="1"/>
      <c r="G33" s="2"/>
      <c r="H33" s="21"/>
      <c r="I33" s="21"/>
      <c r="J33" s="23"/>
    </row>
    <row r="34" spans="1:15" x14ac:dyDescent="0.25">
      <c r="A34" s="11"/>
      <c r="B34" s="2"/>
      <c r="C34" s="1"/>
      <c r="D34" s="2"/>
      <c r="E34" s="17" t="s">
        <v>17</v>
      </c>
      <c r="F34" s="1"/>
      <c r="G34" s="2"/>
      <c r="H34" s="21"/>
      <c r="I34" s="21"/>
      <c r="J34" s="23"/>
      <c r="O34" s="38">
        <v>4607700</v>
      </c>
    </row>
    <row r="35" spans="1:15" x14ac:dyDescent="0.25">
      <c r="A35" s="11"/>
      <c r="B35" s="2"/>
      <c r="C35" s="1"/>
      <c r="D35" s="2"/>
      <c r="E35" t="s">
        <v>18</v>
      </c>
      <c r="F35" s="1"/>
      <c r="G35" s="2"/>
      <c r="H35" s="21"/>
      <c r="I35" s="21"/>
      <c r="J35" s="23"/>
      <c r="O35">
        <v>4887700</v>
      </c>
    </row>
    <row r="36" spans="1:15" x14ac:dyDescent="0.25">
      <c r="A36" s="11"/>
      <c r="B36" s="2"/>
      <c r="C36" s="1"/>
      <c r="D36" s="2"/>
      <c r="F36" s="1"/>
      <c r="G36" s="2"/>
      <c r="H36" s="21"/>
      <c r="I36" s="21"/>
      <c r="J36" s="23"/>
      <c r="O36" s="39">
        <f>O34-O35</f>
        <v>-280000</v>
      </c>
    </row>
    <row r="37" spans="1:15" x14ac:dyDescent="0.25">
      <c r="A37" s="11"/>
      <c r="B37" s="2"/>
      <c r="C37" s="1"/>
      <c r="D37" s="2"/>
      <c r="E37" s="17" t="s">
        <v>19</v>
      </c>
      <c r="F37" s="1"/>
      <c r="G37" s="2"/>
      <c r="H37" s="21"/>
      <c r="I37" s="21"/>
      <c r="J37" s="23"/>
    </row>
    <row r="38" spans="1:15" x14ac:dyDescent="0.25">
      <c r="A38" s="11"/>
      <c r="B38" s="2"/>
      <c r="C38" s="1"/>
      <c r="D38" s="2"/>
      <c r="E38" t="s">
        <v>20</v>
      </c>
      <c r="F38" s="1"/>
      <c r="G38" s="2"/>
      <c r="H38" s="21"/>
      <c r="I38" s="21"/>
      <c r="J38" s="23"/>
    </row>
    <row r="39" spans="1:15" x14ac:dyDescent="0.25">
      <c r="A39" s="11"/>
      <c r="B39" s="2"/>
      <c r="C39" s="1"/>
      <c r="D39" s="2"/>
      <c r="F39" s="1"/>
      <c r="G39" s="2"/>
      <c r="H39" s="21"/>
      <c r="I39" s="21"/>
      <c r="J39" s="23"/>
    </row>
    <row r="40" spans="1:15" x14ac:dyDescent="0.25">
      <c r="A40" s="11"/>
      <c r="B40" s="2"/>
      <c r="C40" s="1"/>
      <c r="D40" s="2"/>
      <c r="E40" s="17" t="s">
        <v>21</v>
      </c>
      <c r="F40" s="1"/>
      <c r="G40" s="2"/>
      <c r="H40" s="21"/>
      <c r="I40" s="21"/>
      <c r="J40" s="23"/>
    </row>
    <row r="41" spans="1:15" x14ac:dyDescent="0.25">
      <c r="A41" s="11"/>
      <c r="B41" s="2"/>
      <c r="C41" s="1"/>
      <c r="D41" s="2"/>
      <c r="E41" t="s">
        <v>22</v>
      </c>
      <c r="F41" s="1"/>
      <c r="G41" s="2"/>
      <c r="H41" s="21"/>
      <c r="I41" s="21"/>
      <c r="J41" s="23"/>
    </row>
    <row r="42" spans="1:15" x14ac:dyDescent="0.25">
      <c r="A42" s="11"/>
      <c r="B42" s="2"/>
      <c r="C42" s="1"/>
      <c r="D42" s="2"/>
      <c r="F42" s="1"/>
      <c r="G42" s="2"/>
      <c r="H42" s="21"/>
      <c r="I42" s="21"/>
      <c r="J42" s="23"/>
    </row>
    <row r="43" spans="1:15" x14ac:dyDescent="0.25">
      <c r="A43" s="11"/>
      <c r="B43" s="2"/>
      <c r="C43" s="1"/>
      <c r="D43" s="2"/>
      <c r="E43" s="17" t="s">
        <v>23</v>
      </c>
      <c r="F43" s="1"/>
      <c r="G43" s="2"/>
      <c r="H43" s="21"/>
      <c r="I43" s="21"/>
      <c r="J43" s="23"/>
    </row>
    <row r="44" spans="1:15" x14ac:dyDescent="0.25">
      <c r="A44" s="11"/>
      <c r="B44" s="2"/>
      <c r="C44" s="1"/>
      <c r="D44" s="2"/>
      <c r="E44" t="s">
        <v>24</v>
      </c>
      <c r="F44" s="1"/>
      <c r="G44" s="2"/>
      <c r="H44" s="21"/>
      <c r="I44" s="21"/>
      <c r="J44" s="23"/>
    </row>
    <row r="45" spans="1:15" x14ac:dyDescent="0.25">
      <c r="A45" s="11"/>
      <c r="B45" s="2"/>
      <c r="C45" s="1"/>
      <c r="D45" s="2"/>
      <c r="F45" s="1"/>
      <c r="G45" s="2"/>
      <c r="H45" s="21"/>
      <c r="I45" s="21"/>
      <c r="J45" s="23"/>
    </row>
    <row r="46" spans="1:15" x14ac:dyDescent="0.25">
      <c r="A46" s="11"/>
      <c r="B46" s="2"/>
      <c r="C46" s="1"/>
      <c r="D46" s="2"/>
      <c r="E46" s="17" t="s">
        <v>25</v>
      </c>
      <c r="F46" s="1"/>
      <c r="G46" s="2"/>
      <c r="H46" s="21"/>
      <c r="I46" s="21"/>
      <c r="J46" s="23"/>
    </row>
    <row r="47" spans="1:15" x14ac:dyDescent="0.25">
      <c r="A47" s="11"/>
      <c r="B47" s="2"/>
      <c r="C47" s="1"/>
      <c r="D47" s="2"/>
      <c r="E47" t="s">
        <v>77</v>
      </c>
      <c r="F47" s="1"/>
      <c r="G47" s="2"/>
      <c r="H47" s="21"/>
      <c r="I47" s="21"/>
      <c r="J47" s="23"/>
    </row>
    <row r="48" spans="1:15" ht="15.75" thickBot="1" x14ac:dyDescent="0.3">
      <c r="A48" s="12"/>
      <c r="B48" s="13"/>
      <c r="C48" s="14"/>
      <c r="D48" s="13"/>
      <c r="E48" s="9"/>
      <c r="F48" s="14"/>
      <c r="G48" s="13"/>
      <c r="H48" s="22"/>
      <c r="I48" s="22"/>
      <c r="J48" s="25"/>
    </row>
    <row r="49" spans="1:10" ht="15.75" thickTop="1" x14ac:dyDescent="0.25">
      <c r="A49" s="11"/>
      <c r="B49" s="2"/>
      <c r="C49" s="1"/>
      <c r="D49" s="2"/>
      <c r="F49" s="1"/>
      <c r="G49" s="2"/>
      <c r="H49" s="21"/>
      <c r="I49" s="21"/>
      <c r="J49" s="23"/>
    </row>
    <row r="50" spans="1:10" x14ac:dyDescent="0.25">
      <c r="A50" s="11">
        <v>2</v>
      </c>
      <c r="B50" s="16" t="s">
        <v>27</v>
      </c>
      <c r="C50" s="1"/>
      <c r="D50" s="16" t="s">
        <v>13</v>
      </c>
      <c r="E50" s="63" t="s">
        <v>28</v>
      </c>
      <c r="F50" s="64"/>
      <c r="G50" s="2" t="s">
        <v>32</v>
      </c>
      <c r="H50" s="21">
        <f>17*30</f>
        <v>510</v>
      </c>
      <c r="I50" s="21">
        <v>1000</v>
      </c>
      <c r="J50" s="23">
        <f>I50*H50</f>
        <v>510000</v>
      </c>
    </row>
    <row r="51" spans="1:10" x14ac:dyDescent="0.25">
      <c r="A51" s="11"/>
      <c r="B51" s="2"/>
      <c r="C51" s="1"/>
      <c r="D51" s="2"/>
      <c r="E51" s="63"/>
      <c r="F51" s="64"/>
      <c r="G51" s="2"/>
      <c r="H51" s="21"/>
      <c r="I51" s="21"/>
      <c r="J51" s="23"/>
    </row>
    <row r="52" spans="1:10" x14ac:dyDescent="0.25">
      <c r="A52" s="11"/>
      <c r="B52" s="2"/>
      <c r="C52" s="1"/>
      <c r="D52" s="16" t="s">
        <v>13</v>
      </c>
      <c r="E52" t="s">
        <v>29</v>
      </c>
      <c r="F52" s="1"/>
      <c r="G52" s="2"/>
      <c r="H52" s="21"/>
      <c r="I52" s="21"/>
      <c r="J52" s="23"/>
    </row>
    <row r="53" spans="1:10" x14ac:dyDescent="0.25">
      <c r="A53" s="11"/>
      <c r="B53" s="2"/>
      <c r="C53" s="1"/>
      <c r="D53" s="16" t="s">
        <v>13</v>
      </c>
      <c r="E53" t="s">
        <v>30</v>
      </c>
      <c r="F53" s="1"/>
      <c r="G53" s="2"/>
      <c r="H53" s="21"/>
      <c r="I53" s="21"/>
      <c r="J53" s="23"/>
    </row>
    <row r="54" spans="1:10" x14ac:dyDescent="0.25">
      <c r="A54" s="11"/>
      <c r="B54" s="2"/>
      <c r="C54" s="1"/>
      <c r="D54" s="16" t="s">
        <v>13</v>
      </c>
      <c r="E54" s="63" t="s">
        <v>31</v>
      </c>
      <c r="F54" s="64"/>
      <c r="G54" s="2"/>
      <c r="H54" s="21"/>
      <c r="I54" s="21"/>
      <c r="J54" s="23"/>
    </row>
    <row r="55" spans="1:10" x14ac:dyDescent="0.25">
      <c r="A55" s="11"/>
      <c r="B55" s="2"/>
      <c r="C55" s="1"/>
      <c r="D55" s="2"/>
      <c r="E55" s="63"/>
      <c r="F55" s="64"/>
      <c r="G55" s="2"/>
      <c r="H55" s="21"/>
      <c r="I55" s="21"/>
      <c r="J55" s="23"/>
    </row>
    <row r="56" spans="1:10" x14ac:dyDescent="0.25">
      <c r="A56" s="26"/>
      <c r="B56" s="5"/>
      <c r="C56" s="7"/>
      <c r="D56" s="5"/>
      <c r="E56" s="6"/>
      <c r="F56" s="7"/>
      <c r="G56" s="5"/>
      <c r="H56" s="27"/>
      <c r="I56" s="27"/>
      <c r="J56" s="28"/>
    </row>
    <row r="57" spans="1:10" x14ac:dyDescent="0.25">
      <c r="A57" s="57" t="s">
        <v>33</v>
      </c>
      <c r="B57" s="58"/>
      <c r="C57" s="58"/>
      <c r="D57" s="58"/>
      <c r="E57" s="58"/>
      <c r="F57" s="58"/>
      <c r="G57" s="58"/>
      <c r="H57" s="58"/>
      <c r="I57" s="59"/>
      <c r="J57" s="29">
        <f>SUM(J25:J56)</f>
        <v>2550000</v>
      </c>
    </row>
    <row r="58" spans="1:10" x14ac:dyDescent="0.25">
      <c r="A58" s="40"/>
      <c r="B58" s="41"/>
      <c r="C58" s="41"/>
      <c r="D58" s="41"/>
      <c r="E58" s="41"/>
      <c r="F58" s="41"/>
      <c r="G58" s="41"/>
      <c r="H58" s="41"/>
      <c r="I58" s="41"/>
      <c r="J58" s="37"/>
    </row>
    <row r="59" spans="1:10" x14ac:dyDescent="0.25">
      <c r="A59" s="68" t="s">
        <v>34</v>
      </c>
      <c r="B59" s="69"/>
      <c r="C59" s="70" t="s">
        <v>95</v>
      </c>
      <c r="D59" s="70"/>
      <c r="E59" s="70"/>
      <c r="F59" s="70"/>
      <c r="G59" s="70"/>
      <c r="H59" s="70"/>
      <c r="I59" s="70"/>
      <c r="J59" s="71"/>
    </row>
    <row r="60" spans="1:10" ht="15.75" thickBot="1" x14ac:dyDescent="0.3">
      <c r="A60" s="12"/>
      <c r="B60" s="9"/>
      <c r="C60" s="72"/>
      <c r="D60" s="72"/>
      <c r="E60" s="72"/>
      <c r="F60" s="72"/>
      <c r="G60" s="72"/>
      <c r="H60" s="72"/>
      <c r="I60" s="72"/>
      <c r="J60" s="73"/>
    </row>
    <row r="61" spans="1:10" ht="15.75" thickTop="1" x14ac:dyDescent="0.25">
      <c r="C61" t="s">
        <v>35</v>
      </c>
      <c r="D61" t="s">
        <v>0</v>
      </c>
      <c r="E61" t="s">
        <v>36</v>
      </c>
    </row>
    <row r="62" spans="1:10" x14ac:dyDescent="0.25">
      <c r="E62" t="s">
        <v>37</v>
      </c>
    </row>
    <row r="65" spans="2:10" x14ac:dyDescent="0.25">
      <c r="I65" s="67" t="s">
        <v>80</v>
      </c>
      <c r="J65" s="67"/>
    </row>
    <row r="66" spans="2:10" x14ac:dyDescent="0.25">
      <c r="I66" s="67" t="s">
        <v>79</v>
      </c>
      <c r="J66" s="67"/>
    </row>
    <row r="67" spans="2:10" x14ac:dyDescent="0.25">
      <c r="I67" s="67"/>
      <c r="J67" s="67"/>
    </row>
    <row r="72" spans="2:10" ht="17.25" x14ac:dyDescent="0.4">
      <c r="B72" t="s">
        <v>78</v>
      </c>
      <c r="I72" s="65" t="s">
        <v>81</v>
      </c>
      <c r="J72" s="66"/>
    </row>
    <row r="73" spans="2:10" x14ac:dyDescent="0.25">
      <c r="I73" s="67" t="s">
        <v>82</v>
      </c>
      <c r="J73" s="67"/>
    </row>
  </sheetData>
  <mergeCells count="28">
    <mergeCell ref="I72:J72"/>
    <mergeCell ref="I73:J73"/>
    <mergeCell ref="A59:B59"/>
    <mergeCell ref="C59:J60"/>
    <mergeCell ref="I65:J65"/>
    <mergeCell ref="I66:J66"/>
    <mergeCell ref="I67:J67"/>
    <mergeCell ref="B24:C24"/>
    <mergeCell ref="D24:F24"/>
    <mergeCell ref="E25:F27"/>
    <mergeCell ref="E29:F31"/>
    <mergeCell ref="E50:F51"/>
    <mergeCell ref="E54:F55"/>
    <mergeCell ref="A57:I57"/>
    <mergeCell ref="A10:J10"/>
    <mergeCell ref="A22:A23"/>
    <mergeCell ref="B22:C23"/>
    <mergeCell ref="D22:F23"/>
    <mergeCell ref="G22:G23"/>
    <mergeCell ref="H22:H23"/>
    <mergeCell ref="I22:I23"/>
    <mergeCell ref="J22:J23"/>
    <mergeCell ref="A9:J9"/>
    <mergeCell ref="C2:J2"/>
    <mergeCell ref="C3:J3"/>
    <mergeCell ref="C4:J4"/>
    <mergeCell ref="C5:J5"/>
    <mergeCell ref="C6:J6"/>
  </mergeCells>
  <printOptions horizontalCentered="1"/>
  <pageMargins left="0.51181102362204722" right="0.31496062992125984" top="0.74803149606299213" bottom="0.74803149606299213" header="0.31496062992125984" footer="0.31496062992125984"/>
  <pageSetup scale="83" orientation="portrait" r:id="rId1"/>
  <rowBreaks count="1" manualBreakCount="1">
    <brk id="4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2:I149"/>
  <sheetViews>
    <sheetView view="pageBreakPreview" topLeftCell="A124" zoomScaleNormal="100" zoomScaleSheetLayoutView="100" workbookViewId="0">
      <selection activeCell="G144" sqref="G144"/>
    </sheetView>
  </sheetViews>
  <sheetFormatPr defaultRowHeight="15" x14ac:dyDescent="0.25"/>
  <cols>
    <col min="1" max="1" width="5.42578125" customWidth="1"/>
    <col min="3" max="3" width="6.7109375" customWidth="1"/>
    <col min="4" max="4" width="2.28515625" customWidth="1"/>
    <col min="5" max="5" width="7.140625" customWidth="1"/>
    <col min="6" max="6" width="2.28515625" customWidth="1"/>
    <col min="7" max="7" width="21.28515625" customWidth="1"/>
    <col min="8" max="8" width="35.5703125" style="19" customWidth="1"/>
    <col min="9" max="9" width="13.85546875" style="19" customWidth="1"/>
  </cols>
  <sheetData>
    <row r="2" spans="1:9" ht="18.75" x14ac:dyDescent="0.3">
      <c r="C2" s="44" t="s">
        <v>2</v>
      </c>
      <c r="D2" s="44"/>
      <c r="E2" s="44"/>
      <c r="F2" s="44"/>
      <c r="G2" s="44"/>
      <c r="H2" s="44"/>
      <c r="I2" s="44"/>
    </row>
    <row r="3" spans="1:9" ht="18.75" x14ac:dyDescent="0.3">
      <c r="C3" s="44" t="s">
        <v>3</v>
      </c>
      <c r="D3" s="44"/>
      <c r="E3" s="44"/>
      <c r="F3" s="44"/>
      <c r="G3" s="44"/>
      <c r="H3" s="44"/>
      <c r="I3" s="44"/>
    </row>
    <row r="4" spans="1:9" ht="18.75" x14ac:dyDescent="0.3">
      <c r="C4" s="45" t="s">
        <v>83</v>
      </c>
      <c r="D4" s="45"/>
      <c r="E4" s="45"/>
      <c r="F4" s="45"/>
      <c r="G4" s="45"/>
      <c r="H4" s="45"/>
      <c r="I4" s="45"/>
    </row>
    <row r="5" spans="1:9" x14ac:dyDescent="0.25">
      <c r="C5" s="46" t="s">
        <v>84</v>
      </c>
      <c r="D5" s="46"/>
      <c r="E5" s="46"/>
      <c r="F5" s="46"/>
      <c r="G5" s="46"/>
      <c r="H5" s="46"/>
      <c r="I5" s="46"/>
    </row>
    <row r="6" spans="1:9" x14ac:dyDescent="0.25">
      <c r="C6" s="46" t="s">
        <v>85</v>
      </c>
      <c r="D6" s="46"/>
      <c r="E6" s="46"/>
      <c r="F6" s="46"/>
      <c r="G6" s="46"/>
      <c r="H6" s="46"/>
      <c r="I6" s="46"/>
    </row>
    <row r="7" spans="1:9" ht="15.75" thickBot="1" x14ac:dyDescent="0.3">
      <c r="A7" s="9"/>
      <c r="B7" s="9"/>
      <c r="C7" s="9"/>
      <c r="D7" s="9"/>
      <c r="E7" s="9"/>
      <c r="F7" s="9"/>
      <c r="G7" s="9"/>
      <c r="H7" s="18"/>
      <c r="I7" s="18"/>
    </row>
    <row r="8" spans="1:9" ht="9.75" customHeight="1" thickTop="1" x14ac:dyDescent="0.25"/>
    <row r="9" spans="1:9" ht="21" x14ac:dyDescent="0.35">
      <c r="A9" s="43" t="s">
        <v>57</v>
      </c>
      <c r="B9" s="43"/>
      <c r="C9" s="43"/>
      <c r="D9" s="43"/>
      <c r="E9" s="43"/>
      <c r="F9" s="43"/>
      <c r="G9" s="43"/>
      <c r="H9" s="43"/>
      <c r="I9" s="43"/>
    </row>
    <row r="10" spans="1:9" ht="21" x14ac:dyDescent="0.35">
      <c r="A10" s="43" t="s">
        <v>92</v>
      </c>
      <c r="B10" s="43"/>
      <c r="C10" s="43"/>
      <c r="D10" s="43"/>
      <c r="E10" s="43"/>
      <c r="F10" s="43"/>
      <c r="G10" s="43"/>
      <c r="H10" s="43"/>
      <c r="I10" s="43"/>
    </row>
    <row r="11" spans="1:9" ht="21" x14ac:dyDescent="0.35">
      <c r="A11" s="43" t="s">
        <v>58</v>
      </c>
      <c r="B11" s="43"/>
      <c r="C11" s="43"/>
      <c r="D11" s="43"/>
      <c r="E11" s="43"/>
      <c r="F11" s="43"/>
      <c r="G11" s="43"/>
      <c r="H11" s="43"/>
      <c r="I11" s="43"/>
    </row>
    <row r="13" spans="1:9" x14ac:dyDescent="0.25">
      <c r="B13" t="s">
        <v>1</v>
      </c>
      <c r="D13" t="s">
        <v>0</v>
      </c>
      <c r="E13" t="s">
        <v>59</v>
      </c>
    </row>
    <row r="14" spans="1:9" x14ac:dyDescent="0.25">
      <c r="B14" t="s">
        <v>60</v>
      </c>
      <c r="D14" t="s">
        <v>0</v>
      </c>
      <c r="E14" t="s">
        <v>61</v>
      </c>
    </row>
    <row r="15" spans="1:9" x14ac:dyDescent="0.25">
      <c r="B15" t="s">
        <v>62</v>
      </c>
      <c r="D15" t="s">
        <v>0</v>
      </c>
      <c r="E15" t="s">
        <v>63</v>
      </c>
    </row>
    <row r="16" spans="1:9" ht="6" customHeight="1" thickBot="1" x14ac:dyDescent="0.3"/>
    <row r="17" spans="1:9" ht="15.75" thickTop="1" x14ac:dyDescent="0.25">
      <c r="A17" s="47" t="s">
        <v>5</v>
      </c>
      <c r="B17" s="49" t="s">
        <v>50</v>
      </c>
      <c r="C17" s="49"/>
      <c r="D17" s="49" t="s">
        <v>9</v>
      </c>
      <c r="E17" s="49"/>
      <c r="F17" s="49"/>
      <c r="G17" s="51" t="s">
        <v>51</v>
      </c>
      <c r="H17" s="53" t="s">
        <v>52</v>
      </c>
      <c r="I17" s="55" t="s">
        <v>53</v>
      </c>
    </row>
    <row r="18" spans="1:9" ht="15.75" thickBot="1" x14ac:dyDescent="0.3">
      <c r="A18" s="48"/>
      <c r="B18" s="50"/>
      <c r="C18" s="50"/>
      <c r="D18" s="50"/>
      <c r="E18" s="50"/>
      <c r="F18" s="50"/>
      <c r="G18" s="52"/>
      <c r="H18" s="54"/>
      <c r="I18" s="56"/>
    </row>
    <row r="19" spans="1:9" ht="15.75" thickTop="1" x14ac:dyDescent="0.25">
      <c r="A19" s="10"/>
      <c r="B19" s="60"/>
      <c r="C19" s="61"/>
      <c r="D19" s="60"/>
      <c r="E19" s="62"/>
      <c r="F19" s="61"/>
      <c r="G19" s="15"/>
      <c r="H19" s="20"/>
      <c r="I19" s="24"/>
    </row>
    <row r="20" spans="1:9" x14ac:dyDescent="0.25">
      <c r="A20" s="33">
        <v>1</v>
      </c>
      <c r="B20" s="3" t="s">
        <v>54</v>
      </c>
      <c r="C20" s="4"/>
      <c r="D20" s="34"/>
      <c r="E20" s="35"/>
      <c r="F20" s="36"/>
      <c r="G20" s="3" t="s">
        <v>55</v>
      </c>
      <c r="H20" s="32"/>
      <c r="I20" s="37"/>
    </row>
    <row r="21" spans="1:9" x14ac:dyDescent="0.25">
      <c r="A21" s="11"/>
      <c r="B21" s="2"/>
      <c r="C21" s="1"/>
      <c r="D21" s="2"/>
      <c r="E21" s="30"/>
      <c r="F21" s="31"/>
      <c r="G21" s="2"/>
      <c r="H21" s="21"/>
      <c r="I21" s="23"/>
    </row>
    <row r="22" spans="1:9" x14ac:dyDescent="0.25">
      <c r="A22" s="11"/>
      <c r="B22" s="2"/>
      <c r="C22" s="1"/>
      <c r="D22" s="2"/>
      <c r="E22" s="30"/>
      <c r="F22" s="31"/>
      <c r="G22" s="2"/>
      <c r="H22" s="21"/>
      <c r="I22" s="23"/>
    </row>
    <row r="23" spans="1:9" x14ac:dyDescent="0.25">
      <c r="A23" s="11"/>
      <c r="B23" s="2"/>
      <c r="C23" s="1"/>
      <c r="D23" s="2"/>
      <c r="F23" s="1"/>
      <c r="G23" s="2"/>
      <c r="H23" s="21"/>
      <c r="I23" s="23"/>
    </row>
    <row r="24" spans="1:9" x14ac:dyDescent="0.25">
      <c r="A24" s="11"/>
      <c r="B24" s="2"/>
      <c r="C24" s="1"/>
      <c r="D24" s="16"/>
      <c r="E24" s="30"/>
      <c r="F24" s="31"/>
      <c r="G24" s="2"/>
      <c r="H24" s="21"/>
      <c r="I24" s="23"/>
    </row>
    <row r="25" spans="1:9" x14ac:dyDescent="0.25">
      <c r="A25" s="11"/>
      <c r="B25" s="2"/>
      <c r="C25" s="1"/>
      <c r="D25" s="16"/>
      <c r="E25" s="30"/>
      <c r="F25" s="31"/>
      <c r="G25" s="2"/>
      <c r="H25" s="21"/>
      <c r="I25" s="23"/>
    </row>
    <row r="26" spans="1:9" x14ac:dyDescent="0.25">
      <c r="A26" s="11"/>
      <c r="B26" s="2"/>
      <c r="C26" s="1"/>
      <c r="D26" s="2"/>
      <c r="E26" s="30"/>
      <c r="F26" s="31"/>
      <c r="G26" s="2"/>
      <c r="H26" s="21"/>
      <c r="I26" s="23"/>
    </row>
    <row r="27" spans="1:9" x14ac:dyDescent="0.25">
      <c r="A27" s="11"/>
      <c r="B27" s="2"/>
      <c r="C27" s="1"/>
      <c r="D27" s="2"/>
      <c r="F27" s="1"/>
      <c r="G27" s="5"/>
      <c r="H27" s="27"/>
      <c r="I27" s="23"/>
    </row>
    <row r="28" spans="1:9" x14ac:dyDescent="0.25">
      <c r="A28" s="11"/>
      <c r="B28" s="2"/>
      <c r="C28" s="1"/>
      <c r="D28" s="16"/>
      <c r="E28" s="30"/>
      <c r="F28" s="31"/>
      <c r="G28" s="3" t="s">
        <v>56</v>
      </c>
      <c r="H28" s="32"/>
      <c r="I28" s="23"/>
    </row>
    <row r="29" spans="1:9" x14ac:dyDescent="0.25">
      <c r="A29" s="11"/>
      <c r="B29" s="2"/>
      <c r="C29" s="1"/>
      <c r="D29" s="2"/>
      <c r="E29" s="30"/>
      <c r="F29" s="31"/>
      <c r="G29" s="2"/>
      <c r="H29" s="21"/>
      <c r="I29" s="23"/>
    </row>
    <row r="30" spans="1:9" x14ac:dyDescent="0.25">
      <c r="A30" s="11"/>
      <c r="B30" s="2"/>
      <c r="C30" s="1"/>
      <c r="D30" s="2"/>
      <c r="E30" s="30"/>
      <c r="F30" s="31"/>
      <c r="G30" s="2"/>
      <c r="H30" s="21"/>
      <c r="I30" s="23"/>
    </row>
    <row r="31" spans="1:9" x14ac:dyDescent="0.25">
      <c r="A31" s="11"/>
      <c r="B31" s="2"/>
      <c r="C31" s="1"/>
      <c r="D31" s="2"/>
      <c r="E31" s="42" t="s">
        <v>93</v>
      </c>
      <c r="F31" s="1"/>
      <c r="G31" s="2"/>
      <c r="H31" s="21"/>
      <c r="I31" s="23"/>
    </row>
    <row r="32" spans="1:9" x14ac:dyDescent="0.25">
      <c r="A32" s="11"/>
      <c r="B32" s="2"/>
      <c r="C32" s="1"/>
      <c r="D32" s="16"/>
      <c r="E32" s="74" t="s">
        <v>94</v>
      </c>
      <c r="F32" s="31"/>
      <c r="G32" s="2"/>
      <c r="H32" s="21"/>
      <c r="I32" s="23"/>
    </row>
    <row r="33" spans="1:9" x14ac:dyDescent="0.25">
      <c r="A33" s="11"/>
      <c r="B33" s="2"/>
      <c r="C33" s="1"/>
      <c r="D33" s="16"/>
      <c r="E33" s="30"/>
      <c r="F33" s="31"/>
      <c r="G33" s="2"/>
      <c r="H33" s="21"/>
      <c r="I33" s="23"/>
    </row>
    <row r="34" spans="1:9" x14ac:dyDescent="0.25">
      <c r="A34" s="11"/>
      <c r="B34" s="2"/>
      <c r="C34" s="1"/>
      <c r="D34" s="2"/>
      <c r="E34" s="30"/>
      <c r="F34" s="31"/>
      <c r="G34" s="2"/>
      <c r="H34" s="21"/>
      <c r="I34" s="23"/>
    </row>
    <row r="35" spans="1:9" x14ac:dyDescent="0.25">
      <c r="A35" s="11"/>
      <c r="B35" s="2"/>
      <c r="C35" s="1"/>
      <c r="D35" s="2"/>
      <c r="F35" s="1"/>
      <c r="G35" s="5"/>
      <c r="H35" s="27"/>
      <c r="I35" s="23"/>
    </row>
    <row r="36" spans="1:9" x14ac:dyDescent="0.25">
      <c r="A36" s="11"/>
      <c r="B36" s="2"/>
      <c r="C36" s="1"/>
      <c r="D36" s="16"/>
      <c r="E36" s="30"/>
      <c r="F36" s="31"/>
      <c r="G36" s="3" t="s">
        <v>64</v>
      </c>
      <c r="H36" s="32"/>
      <c r="I36" s="23"/>
    </row>
    <row r="37" spans="1:9" x14ac:dyDescent="0.25">
      <c r="A37" s="11"/>
      <c r="B37" s="2"/>
      <c r="C37" s="1"/>
      <c r="D37" s="2"/>
      <c r="E37" s="30"/>
      <c r="F37" s="31"/>
      <c r="G37" s="2"/>
      <c r="H37" s="21"/>
      <c r="I37" s="23"/>
    </row>
    <row r="38" spans="1:9" x14ac:dyDescent="0.25">
      <c r="A38" s="11"/>
      <c r="B38" s="2"/>
      <c r="C38" s="1"/>
      <c r="D38" s="2"/>
      <c r="E38" s="30"/>
      <c r="F38" s="31"/>
      <c r="G38" s="2"/>
      <c r="H38" s="21"/>
      <c r="I38" s="23"/>
    </row>
    <row r="39" spans="1:9" x14ac:dyDescent="0.25">
      <c r="A39" s="11"/>
      <c r="B39" s="2"/>
      <c r="C39" s="1"/>
      <c r="D39" s="2"/>
      <c r="F39" s="1"/>
      <c r="G39" s="2"/>
      <c r="H39" s="21"/>
      <c r="I39" s="23"/>
    </row>
    <row r="40" spans="1:9" x14ac:dyDescent="0.25">
      <c r="A40" s="11"/>
      <c r="B40" s="2"/>
      <c r="C40" s="1"/>
      <c r="D40" s="16"/>
      <c r="E40" s="30"/>
      <c r="F40" s="31"/>
      <c r="G40" s="2"/>
      <c r="H40" s="21"/>
      <c r="I40" s="23"/>
    </row>
    <row r="41" spans="1:9" x14ac:dyDescent="0.25">
      <c r="A41" s="11"/>
      <c r="B41" s="2"/>
      <c r="C41" s="1"/>
      <c r="D41" s="16"/>
      <c r="E41" s="30"/>
      <c r="F41" s="31"/>
      <c r="G41" s="2"/>
      <c r="H41" s="21"/>
      <c r="I41" s="23"/>
    </row>
    <row r="42" spans="1:9" x14ac:dyDescent="0.25">
      <c r="A42" s="11"/>
      <c r="B42" s="2"/>
      <c r="C42" s="1"/>
      <c r="D42" s="2"/>
      <c r="E42" s="30"/>
      <c r="F42" s="31"/>
      <c r="G42" s="2"/>
      <c r="H42" s="21"/>
      <c r="I42" s="23"/>
    </row>
    <row r="43" spans="1:9" x14ac:dyDescent="0.25">
      <c r="A43" s="26"/>
      <c r="B43" s="5"/>
      <c r="C43" s="7"/>
      <c r="D43" s="5"/>
      <c r="E43" s="6"/>
      <c r="F43" s="7"/>
      <c r="G43" s="5"/>
      <c r="H43" s="27"/>
      <c r="I43" s="28"/>
    </row>
    <row r="44" spans="1:9" x14ac:dyDescent="0.25">
      <c r="A44" s="33">
        <v>2</v>
      </c>
      <c r="B44" s="3" t="s">
        <v>65</v>
      </c>
      <c r="C44" s="4"/>
      <c r="D44" s="34"/>
      <c r="E44" s="35"/>
      <c r="F44" s="36"/>
      <c r="G44" s="3" t="s">
        <v>66</v>
      </c>
      <c r="H44" s="32"/>
      <c r="I44" s="37"/>
    </row>
    <row r="45" spans="1:9" x14ac:dyDescent="0.25">
      <c r="A45" s="11"/>
      <c r="B45" s="2"/>
      <c r="C45" s="1"/>
      <c r="D45" s="2"/>
      <c r="E45" s="30"/>
      <c r="F45" s="31"/>
      <c r="G45" s="2"/>
      <c r="H45" s="21"/>
      <c r="I45" s="23"/>
    </row>
    <row r="46" spans="1:9" x14ac:dyDescent="0.25">
      <c r="A46" s="11"/>
      <c r="B46" s="2"/>
      <c r="C46" s="1"/>
      <c r="D46" s="2"/>
      <c r="E46" s="30"/>
      <c r="F46" s="31"/>
      <c r="G46" s="2"/>
      <c r="H46" s="21"/>
      <c r="I46" s="23"/>
    </row>
    <row r="47" spans="1:9" x14ac:dyDescent="0.25">
      <c r="A47" s="11"/>
      <c r="B47" s="2"/>
      <c r="C47" s="1"/>
      <c r="D47" s="2"/>
      <c r="F47" s="1"/>
      <c r="G47" s="2"/>
      <c r="H47" s="21"/>
      <c r="I47" s="23"/>
    </row>
    <row r="48" spans="1:9" x14ac:dyDescent="0.25">
      <c r="A48" s="11"/>
      <c r="B48" s="2"/>
      <c r="C48" s="1"/>
      <c r="D48" s="16"/>
      <c r="E48" s="30"/>
      <c r="F48" s="31"/>
      <c r="G48" s="2"/>
      <c r="H48" s="21"/>
      <c r="I48" s="23"/>
    </row>
    <row r="49" spans="1:9" x14ac:dyDescent="0.25">
      <c r="A49" s="11"/>
      <c r="B49" s="2"/>
      <c r="C49" s="1"/>
      <c r="D49" s="16"/>
      <c r="E49" s="30"/>
      <c r="F49" s="31"/>
      <c r="G49" s="2"/>
      <c r="H49" s="21"/>
      <c r="I49" s="23"/>
    </row>
    <row r="50" spans="1:9" x14ac:dyDescent="0.25">
      <c r="A50" s="11"/>
      <c r="B50" s="2"/>
      <c r="C50" s="1"/>
      <c r="D50" s="2"/>
      <c r="E50" s="30"/>
      <c r="F50" s="31"/>
      <c r="G50" s="2"/>
      <c r="H50" s="21"/>
      <c r="I50" s="23"/>
    </row>
    <row r="51" spans="1:9" x14ac:dyDescent="0.25">
      <c r="A51" s="11"/>
      <c r="B51" s="2"/>
      <c r="C51" s="1"/>
      <c r="D51" s="2"/>
      <c r="F51" s="1"/>
      <c r="G51" s="5"/>
      <c r="H51" s="27"/>
      <c r="I51" s="23"/>
    </row>
    <row r="52" spans="1:9" x14ac:dyDescent="0.25">
      <c r="A52" s="11"/>
      <c r="B52" s="2"/>
      <c r="C52" s="1"/>
      <c r="D52" s="16"/>
      <c r="E52" s="30"/>
      <c r="F52" s="31"/>
      <c r="G52" s="3" t="s">
        <v>67</v>
      </c>
      <c r="H52" s="32"/>
      <c r="I52" s="23"/>
    </row>
    <row r="53" spans="1:9" x14ac:dyDescent="0.25">
      <c r="A53" s="11"/>
      <c r="B53" s="2"/>
      <c r="C53" s="1"/>
      <c r="D53" s="2"/>
      <c r="E53" s="30"/>
      <c r="F53" s="31"/>
      <c r="G53" s="2"/>
      <c r="H53" s="21"/>
      <c r="I53" s="23"/>
    </row>
    <row r="54" spans="1:9" x14ac:dyDescent="0.25">
      <c r="A54" s="11"/>
      <c r="B54" s="2"/>
      <c r="C54" s="1"/>
      <c r="D54" s="2"/>
      <c r="E54" s="30"/>
      <c r="F54" s="31"/>
      <c r="G54" s="2"/>
      <c r="H54" s="21"/>
      <c r="I54" s="23"/>
    </row>
    <row r="55" spans="1:9" x14ac:dyDescent="0.25">
      <c r="A55" s="11"/>
      <c r="B55" s="2"/>
      <c r="C55" s="1"/>
      <c r="D55" s="2"/>
      <c r="E55" s="42" t="s">
        <v>93</v>
      </c>
      <c r="F55" s="1"/>
      <c r="G55" s="2"/>
      <c r="H55" s="21"/>
      <c r="I55" s="23"/>
    </row>
    <row r="56" spans="1:9" x14ac:dyDescent="0.25">
      <c r="A56" s="11"/>
      <c r="B56" s="2"/>
      <c r="C56" s="1"/>
      <c r="D56" s="16"/>
      <c r="E56" s="74" t="s">
        <v>94</v>
      </c>
      <c r="F56" s="31"/>
      <c r="G56" s="2"/>
      <c r="H56" s="21"/>
      <c r="I56" s="23"/>
    </row>
    <row r="57" spans="1:9" x14ac:dyDescent="0.25">
      <c r="A57" s="11"/>
      <c r="B57" s="2"/>
      <c r="C57" s="1"/>
      <c r="D57" s="16"/>
      <c r="E57" s="30"/>
      <c r="F57" s="31"/>
      <c r="G57" s="2"/>
      <c r="H57" s="21"/>
      <c r="I57" s="23"/>
    </row>
    <row r="58" spans="1:9" x14ac:dyDescent="0.25">
      <c r="A58" s="11"/>
      <c r="B58" s="2"/>
      <c r="C58" s="1"/>
      <c r="D58" s="2"/>
      <c r="E58" s="30"/>
      <c r="F58" s="31"/>
      <c r="G58" s="2"/>
      <c r="H58" s="21"/>
      <c r="I58" s="23"/>
    </row>
    <row r="59" spans="1:9" x14ac:dyDescent="0.25">
      <c r="A59" s="11"/>
      <c r="B59" s="2"/>
      <c r="C59" s="1"/>
      <c r="D59" s="2"/>
      <c r="F59" s="1"/>
      <c r="G59" s="5"/>
      <c r="H59" s="27"/>
      <c r="I59" s="23"/>
    </row>
    <row r="60" spans="1:9" x14ac:dyDescent="0.25">
      <c r="A60" s="11"/>
      <c r="B60" s="2"/>
      <c r="C60" s="1"/>
      <c r="D60" s="16"/>
      <c r="E60" s="30"/>
      <c r="F60" s="31"/>
      <c r="G60" s="3" t="s">
        <v>64</v>
      </c>
      <c r="H60" s="32"/>
      <c r="I60" s="23"/>
    </row>
    <row r="61" spans="1:9" x14ac:dyDescent="0.25">
      <c r="A61" s="11"/>
      <c r="B61" s="2"/>
      <c r="C61" s="1"/>
      <c r="D61" s="2"/>
      <c r="E61" s="30"/>
      <c r="F61" s="31"/>
      <c r="G61" s="2"/>
      <c r="H61" s="21"/>
      <c r="I61" s="23"/>
    </row>
    <row r="62" spans="1:9" x14ac:dyDescent="0.25">
      <c r="A62" s="11"/>
      <c r="B62" s="2"/>
      <c r="C62" s="1"/>
      <c r="D62" s="2"/>
      <c r="E62" s="30"/>
      <c r="F62" s="31"/>
      <c r="G62" s="2"/>
      <c r="H62" s="21"/>
      <c r="I62" s="23"/>
    </row>
    <row r="63" spans="1:9" x14ac:dyDescent="0.25">
      <c r="A63" s="11"/>
      <c r="B63" s="2"/>
      <c r="C63" s="1"/>
      <c r="D63" s="2"/>
      <c r="F63" s="1"/>
      <c r="G63" s="2"/>
      <c r="H63" s="21"/>
      <c r="I63" s="23"/>
    </row>
    <row r="64" spans="1:9" x14ac:dyDescent="0.25">
      <c r="A64" s="11"/>
      <c r="B64" s="2"/>
      <c r="C64" s="1"/>
      <c r="D64" s="16"/>
      <c r="E64" s="30"/>
      <c r="F64" s="31"/>
      <c r="G64" s="2"/>
      <c r="H64" s="21"/>
      <c r="I64" s="23"/>
    </row>
    <row r="65" spans="1:9" x14ac:dyDescent="0.25">
      <c r="A65" s="11"/>
      <c r="B65" s="2"/>
      <c r="C65" s="1"/>
      <c r="D65" s="16"/>
      <c r="E65" s="30"/>
      <c r="F65" s="31"/>
      <c r="G65" s="2"/>
      <c r="H65" s="21"/>
      <c r="I65" s="23"/>
    </row>
    <row r="66" spans="1:9" x14ac:dyDescent="0.25">
      <c r="A66" s="11"/>
      <c r="B66" s="2"/>
      <c r="C66" s="1"/>
      <c r="D66" s="2"/>
      <c r="E66" s="30"/>
      <c r="F66" s="31"/>
      <c r="G66" s="2"/>
      <c r="H66" s="21"/>
      <c r="I66" s="23"/>
    </row>
    <row r="67" spans="1:9" x14ac:dyDescent="0.25">
      <c r="A67" s="26"/>
      <c r="B67" s="5"/>
      <c r="C67" s="7"/>
      <c r="D67" s="5"/>
      <c r="E67" s="6"/>
      <c r="F67" s="7"/>
      <c r="G67" s="5"/>
      <c r="H67" s="27"/>
      <c r="I67" s="28"/>
    </row>
    <row r="68" spans="1:9" x14ac:dyDescent="0.25">
      <c r="A68" s="33">
        <v>3</v>
      </c>
      <c r="B68" s="3" t="s">
        <v>68</v>
      </c>
      <c r="C68" s="4"/>
      <c r="D68" s="34"/>
      <c r="E68" s="35"/>
      <c r="F68" s="36"/>
      <c r="G68" s="3" t="s">
        <v>69</v>
      </c>
      <c r="H68" s="32"/>
      <c r="I68" s="37"/>
    </row>
    <row r="69" spans="1:9" x14ac:dyDescent="0.25">
      <c r="A69" s="11"/>
      <c r="B69" s="2"/>
      <c r="C69" s="1"/>
      <c r="D69" s="2"/>
      <c r="E69" s="30"/>
      <c r="F69" s="31"/>
      <c r="G69" s="2"/>
      <c r="H69" s="21"/>
      <c r="I69" s="23"/>
    </row>
    <row r="70" spans="1:9" x14ac:dyDescent="0.25">
      <c r="A70" s="11"/>
      <c r="B70" s="2"/>
      <c r="C70" s="1"/>
      <c r="D70" s="2"/>
      <c r="E70" s="30"/>
      <c r="F70" s="31"/>
      <c r="G70" s="2"/>
      <c r="H70" s="21"/>
      <c r="I70" s="23"/>
    </row>
    <row r="71" spans="1:9" x14ac:dyDescent="0.25">
      <c r="A71" s="11"/>
      <c r="B71" s="2"/>
      <c r="C71" s="1"/>
      <c r="D71" s="2"/>
      <c r="F71" s="1"/>
      <c r="G71" s="2"/>
      <c r="H71" s="21"/>
      <c r="I71" s="23"/>
    </row>
    <row r="72" spans="1:9" x14ac:dyDescent="0.25">
      <c r="A72" s="11"/>
      <c r="B72" s="2"/>
      <c r="C72" s="1"/>
      <c r="D72" s="16"/>
      <c r="E72" s="30"/>
      <c r="F72" s="31"/>
      <c r="G72" s="2"/>
      <c r="H72" s="21"/>
      <c r="I72" s="23"/>
    </row>
    <row r="73" spans="1:9" x14ac:dyDescent="0.25">
      <c r="A73" s="11"/>
      <c r="B73" s="2"/>
      <c r="C73" s="1"/>
      <c r="D73" s="16"/>
      <c r="E73" s="30"/>
      <c r="F73" s="31"/>
      <c r="G73" s="2"/>
      <c r="H73" s="21"/>
      <c r="I73" s="23"/>
    </row>
    <row r="74" spans="1:9" x14ac:dyDescent="0.25">
      <c r="A74" s="11"/>
      <c r="B74" s="2"/>
      <c r="C74" s="1"/>
      <c r="D74" s="2"/>
      <c r="E74" s="30"/>
      <c r="F74" s="31"/>
      <c r="G74" s="2"/>
      <c r="H74" s="21"/>
      <c r="I74" s="23"/>
    </row>
    <row r="75" spans="1:9" x14ac:dyDescent="0.25">
      <c r="A75" s="11"/>
      <c r="B75" s="2"/>
      <c r="C75" s="1"/>
      <c r="D75" s="2"/>
      <c r="F75" s="1"/>
      <c r="G75" s="5"/>
      <c r="H75" s="27"/>
      <c r="I75" s="23"/>
    </row>
    <row r="76" spans="1:9" x14ac:dyDescent="0.25">
      <c r="A76" s="11"/>
      <c r="B76" s="2"/>
      <c r="C76" s="1"/>
      <c r="D76" s="16"/>
      <c r="E76" s="30"/>
      <c r="F76" s="31"/>
      <c r="G76" s="3" t="s">
        <v>70</v>
      </c>
      <c r="H76" s="32"/>
      <c r="I76" s="23"/>
    </row>
    <row r="77" spans="1:9" x14ac:dyDescent="0.25">
      <c r="A77" s="11"/>
      <c r="B77" s="2"/>
      <c r="C77" s="1"/>
      <c r="D77" s="2"/>
      <c r="E77" s="30"/>
      <c r="F77" s="31"/>
      <c r="G77" s="2"/>
      <c r="H77" s="21"/>
      <c r="I77" s="23"/>
    </row>
    <row r="78" spans="1:9" x14ac:dyDescent="0.25">
      <c r="A78" s="11"/>
      <c r="B78" s="2"/>
      <c r="C78" s="1"/>
      <c r="D78" s="2"/>
      <c r="E78" s="30"/>
      <c r="F78" s="31"/>
      <c r="G78" s="2"/>
      <c r="H78" s="21"/>
      <c r="I78" s="23"/>
    </row>
    <row r="79" spans="1:9" x14ac:dyDescent="0.25">
      <c r="A79" s="11"/>
      <c r="B79" s="2"/>
      <c r="C79" s="1"/>
      <c r="D79" s="2"/>
      <c r="E79" s="42" t="s">
        <v>93</v>
      </c>
      <c r="F79" s="1"/>
      <c r="G79" s="2"/>
      <c r="H79" s="21"/>
      <c r="I79" s="23"/>
    </row>
    <row r="80" spans="1:9" x14ac:dyDescent="0.25">
      <c r="A80" s="11"/>
      <c r="B80" s="2"/>
      <c r="C80" s="1"/>
      <c r="D80" s="16"/>
      <c r="E80" s="74" t="s">
        <v>94</v>
      </c>
      <c r="F80" s="31"/>
      <c r="G80" s="2"/>
      <c r="H80" s="21"/>
      <c r="I80" s="23"/>
    </row>
    <row r="81" spans="1:9" x14ac:dyDescent="0.25">
      <c r="A81" s="11"/>
      <c r="B81" s="2"/>
      <c r="C81" s="1"/>
      <c r="D81" s="16"/>
      <c r="E81" s="30"/>
      <c r="F81" s="31"/>
      <c r="G81" s="2"/>
      <c r="H81" s="21"/>
      <c r="I81" s="23"/>
    </row>
    <row r="82" spans="1:9" x14ac:dyDescent="0.25">
      <c r="A82" s="11"/>
      <c r="B82" s="2"/>
      <c r="C82" s="1"/>
      <c r="D82" s="2"/>
      <c r="E82" s="30"/>
      <c r="F82" s="31"/>
      <c r="G82" s="2"/>
      <c r="H82" s="21"/>
      <c r="I82" s="23"/>
    </row>
    <row r="83" spans="1:9" x14ac:dyDescent="0.25">
      <c r="A83" s="11"/>
      <c r="B83" s="2"/>
      <c r="C83" s="1"/>
      <c r="D83" s="2"/>
      <c r="F83" s="1"/>
      <c r="G83" s="5"/>
      <c r="H83" s="27"/>
      <c r="I83" s="23"/>
    </row>
    <row r="84" spans="1:9" x14ac:dyDescent="0.25">
      <c r="A84" s="11"/>
      <c r="B84" s="2"/>
      <c r="C84" s="1"/>
      <c r="D84" s="16"/>
      <c r="E84" s="30"/>
      <c r="F84" s="31"/>
      <c r="G84" s="3" t="s">
        <v>64</v>
      </c>
      <c r="H84" s="32"/>
      <c r="I84" s="23"/>
    </row>
    <row r="85" spans="1:9" x14ac:dyDescent="0.25">
      <c r="A85" s="11"/>
      <c r="B85" s="2"/>
      <c r="C85" s="1"/>
      <c r="D85" s="2"/>
      <c r="E85" s="30"/>
      <c r="F85" s="31"/>
      <c r="G85" s="2"/>
      <c r="H85" s="21"/>
      <c r="I85" s="23"/>
    </row>
    <row r="86" spans="1:9" x14ac:dyDescent="0.25">
      <c r="A86" s="11"/>
      <c r="B86" s="2"/>
      <c r="C86" s="1"/>
      <c r="D86" s="2"/>
      <c r="E86" s="30"/>
      <c r="F86" s="31"/>
      <c r="G86" s="2"/>
      <c r="H86" s="21"/>
      <c r="I86" s="23"/>
    </row>
    <row r="87" spans="1:9" x14ac:dyDescent="0.25">
      <c r="A87" s="11"/>
      <c r="B87" s="2"/>
      <c r="C87" s="1"/>
      <c r="D87" s="2"/>
      <c r="F87" s="1"/>
      <c r="G87" s="2"/>
      <c r="H87" s="21"/>
      <c r="I87" s="23"/>
    </row>
    <row r="88" spans="1:9" x14ac:dyDescent="0.25">
      <c r="A88" s="11"/>
      <c r="B88" s="2"/>
      <c r="C88" s="1"/>
      <c r="D88" s="16"/>
      <c r="E88" s="30"/>
      <c r="F88" s="31"/>
      <c r="G88" s="2"/>
      <c r="H88" s="21"/>
      <c r="I88" s="23"/>
    </row>
    <row r="89" spans="1:9" x14ac:dyDescent="0.25">
      <c r="A89" s="11"/>
      <c r="B89" s="2"/>
      <c r="C89" s="1"/>
      <c r="D89" s="16"/>
      <c r="E89" s="30"/>
      <c r="F89" s="31"/>
      <c r="G89" s="2"/>
      <c r="H89" s="21"/>
      <c r="I89" s="23"/>
    </row>
    <row r="90" spans="1:9" x14ac:dyDescent="0.25">
      <c r="A90" s="11"/>
      <c r="B90" s="2"/>
      <c r="C90" s="1"/>
      <c r="D90" s="2"/>
      <c r="E90" s="30"/>
      <c r="F90" s="31"/>
      <c r="G90" s="2"/>
      <c r="H90" s="21"/>
      <c r="I90" s="23"/>
    </row>
    <row r="91" spans="1:9" x14ac:dyDescent="0.25">
      <c r="A91" s="26"/>
      <c r="B91" s="5"/>
      <c r="C91" s="7"/>
      <c r="D91" s="5"/>
      <c r="E91" s="6"/>
      <c r="F91" s="7"/>
      <c r="G91" s="5"/>
      <c r="H91" s="27"/>
      <c r="I91" s="28"/>
    </row>
    <row r="92" spans="1:9" x14ac:dyDescent="0.25">
      <c r="A92" s="33">
        <v>4</v>
      </c>
      <c r="B92" s="3" t="s">
        <v>71</v>
      </c>
      <c r="C92" s="4"/>
      <c r="D92" s="34"/>
      <c r="E92" s="35"/>
      <c r="F92" s="36"/>
      <c r="G92" s="3" t="s">
        <v>72</v>
      </c>
      <c r="H92" s="32"/>
      <c r="I92" s="37"/>
    </row>
    <row r="93" spans="1:9" x14ac:dyDescent="0.25">
      <c r="A93" s="11"/>
      <c r="B93" s="2"/>
      <c r="C93" s="1"/>
      <c r="D93" s="2"/>
      <c r="E93" s="30"/>
      <c r="F93" s="31"/>
      <c r="G93" s="2"/>
      <c r="H93" s="21"/>
      <c r="I93" s="23"/>
    </row>
    <row r="94" spans="1:9" x14ac:dyDescent="0.25">
      <c r="A94" s="11"/>
      <c r="B94" s="2"/>
      <c r="C94" s="1"/>
      <c r="D94" s="2"/>
      <c r="E94" s="30"/>
      <c r="F94" s="31"/>
      <c r="G94" s="2"/>
      <c r="H94" s="21"/>
      <c r="I94" s="23"/>
    </row>
    <row r="95" spans="1:9" x14ac:dyDescent="0.25">
      <c r="A95" s="11"/>
      <c r="B95" s="2"/>
      <c r="C95" s="1"/>
      <c r="D95" s="2"/>
      <c r="F95" s="1"/>
      <c r="G95" s="2"/>
      <c r="H95" s="21"/>
      <c r="I95" s="23"/>
    </row>
    <row r="96" spans="1:9" x14ac:dyDescent="0.25">
      <c r="A96" s="11"/>
      <c r="B96" s="2"/>
      <c r="C96" s="1"/>
      <c r="D96" s="16"/>
      <c r="E96" s="30"/>
      <c r="F96" s="31"/>
      <c r="G96" s="2"/>
      <c r="H96" s="21"/>
      <c r="I96" s="23"/>
    </row>
    <row r="97" spans="1:9" x14ac:dyDescent="0.25">
      <c r="A97" s="11"/>
      <c r="B97" s="2"/>
      <c r="C97" s="1"/>
      <c r="D97" s="16"/>
      <c r="E97" s="30"/>
      <c r="F97" s="31"/>
      <c r="G97" s="2"/>
      <c r="H97" s="21"/>
      <c r="I97" s="23"/>
    </row>
    <row r="98" spans="1:9" x14ac:dyDescent="0.25">
      <c r="A98" s="11"/>
      <c r="B98" s="2"/>
      <c r="C98" s="1"/>
      <c r="D98" s="2"/>
      <c r="E98" s="30"/>
      <c r="F98" s="31"/>
      <c r="G98" s="2"/>
      <c r="H98" s="21"/>
      <c r="I98" s="23"/>
    </row>
    <row r="99" spans="1:9" x14ac:dyDescent="0.25">
      <c r="A99" s="11"/>
      <c r="B99" s="2"/>
      <c r="C99" s="1"/>
      <c r="D99" s="2"/>
      <c r="F99" s="1"/>
      <c r="G99" s="5"/>
      <c r="H99" s="27"/>
      <c r="I99" s="23"/>
    </row>
    <row r="100" spans="1:9" x14ac:dyDescent="0.25">
      <c r="A100" s="11"/>
      <c r="B100" s="2"/>
      <c r="C100" s="1"/>
      <c r="D100" s="16"/>
      <c r="E100" s="30"/>
      <c r="F100" s="31"/>
      <c r="G100" s="3" t="s">
        <v>73</v>
      </c>
      <c r="H100" s="32"/>
      <c r="I100" s="23"/>
    </row>
    <row r="101" spans="1:9" x14ac:dyDescent="0.25">
      <c r="A101" s="11"/>
      <c r="B101" s="2"/>
      <c r="C101" s="1"/>
      <c r="D101" s="2"/>
      <c r="E101" s="30"/>
      <c r="F101" s="31"/>
      <c r="G101" s="2"/>
      <c r="H101" s="21"/>
      <c r="I101" s="23"/>
    </row>
    <row r="102" spans="1:9" x14ac:dyDescent="0.25">
      <c r="A102" s="11"/>
      <c r="B102" s="2"/>
      <c r="C102" s="1"/>
      <c r="D102" s="2"/>
      <c r="E102" s="30"/>
      <c r="F102" s="31"/>
      <c r="G102" s="2"/>
      <c r="H102" s="21"/>
      <c r="I102" s="23"/>
    </row>
    <row r="103" spans="1:9" x14ac:dyDescent="0.25">
      <c r="A103" s="11"/>
      <c r="B103" s="2"/>
      <c r="C103" s="1"/>
      <c r="D103" s="2"/>
      <c r="E103" s="42" t="s">
        <v>93</v>
      </c>
      <c r="F103" s="1"/>
      <c r="G103" s="2"/>
      <c r="H103" s="21"/>
      <c r="I103" s="23"/>
    </row>
    <row r="104" spans="1:9" x14ac:dyDescent="0.25">
      <c r="A104" s="11"/>
      <c r="B104" s="2"/>
      <c r="C104" s="1"/>
      <c r="D104" s="16"/>
      <c r="E104" s="74" t="s">
        <v>94</v>
      </c>
      <c r="F104" s="31"/>
      <c r="G104" s="2"/>
      <c r="H104" s="21"/>
      <c r="I104" s="23"/>
    </row>
    <row r="105" spans="1:9" x14ac:dyDescent="0.25">
      <c r="A105" s="11"/>
      <c r="B105" s="2"/>
      <c r="C105" s="1"/>
      <c r="D105" s="16"/>
      <c r="E105" s="30"/>
      <c r="F105" s="31"/>
      <c r="G105" s="2"/>
      <c r="H105" s="21"/>
      <c r="I105" s="23"/>
    </row>
    <row r="106" spans="1:9" x14ac:dyDescent="0.25">
      <c r="A106" s="11"/>
      <c r="B106" s="2"/>
      <c r="C106" s="1"/>
      <c r="D106" s="2"/>
      <c r="E106" s="30"/>
      <c r="F106" s="31"/>
      <c r="G106" s="2"/>
      <c r="H106" s="21"/>
      <c r="I106" s="23"/>
    </row>
    <row r="107" spans="1:9" x14ac:dyDescent="0.25">
      <c r="A107" s="11"/>
      <c r="B107" s="2"/>
      <c r="C107" s="1"/>
      <c r="D107" s="2"/>
      <c r="F107" s="1"/>
      <c r="G107" s="5"/>
      <c r="H107" s="27"/>
      <c r="I107" s="23"/>
    </row>
    <row r="108" spans="1:9" x14ac:dyDescent="0.25">
      <c r="A108" s="11"/>
      <c r="B108" s="2"/>
      <c r="C108" s="1"/>
      <c r="D108" s="16"/>
      <c r="E108" s="30"/>
      <c r="F108" s="31"/>
      <c r="G108" s="3" t="s">
        <v>64</v>
      </c>
      <c r="H108" s="32"/>
      <c r="I108" s="23"/>
    </row>
    <row r="109" spans="1:9" x14ac:dyDescent="0.25">
      <c r="A109" s="11"/>
      <c r="B109" s="2"/>
      <c r="C109" s="1"/>
      <c r="D109" s="2"/>
      <c r="E109" s="30"/>
      <c r="F109" s="31"/>
      <c r="G109" s="2"/>
      <c r="H109" s="21"/>
      <c r="I109" s="23"/>
    </row>
    <row r="110" spans="1:9" x14ac:dyDescent="0.25">
      <c r="A110" s="11"/>
      <c r="B110" s="2"/>
      <c r="C110" s="1"/>
      <c r="D110" s="2"/>
      <c r="E110" s="30"/>
      <c r="F110" s="31"/>
      <c r="G110" s="2"/>
      <c r="H110" s="21"/>
      <c r="I110" s="23"/>
    </row>
    <row r="111" spans="1:9" x14ac:dyDescent="0.25">
      <c r="A111" s="11"/>
      <c r="B111" s="2"/>
      <c r="C111" s="1"/>
      <c r="D111" s="2"/>
      <c r="F111" s="1"/>
      <c r="G111" s="2"/>
      <c r="H111" s="21"/>
      <c r="I111" s="23"/>
    </row>
    <row r="112" spans="1:9" x14ac:dyDescent="0.25">
      <c r="A112" s="11"/>
      <c r="B112" s="2"/>
      <c r="C112" s="1"/>
      <c r="D112" s="16"/>
      <c r="E112" s="30"/>
      <c r="F112" s="31"/>
      <c r="G112" s="2"/>
      <c r="H112" s="21"/>
      <c r="I112" s="23"/>
    </row>
    <row r="113" spans="1:9" x14ac:dyDescent="0.25">
      <c r="A113" s="11"/>
      <c r="B113" s="2"/>
      <c r="C113" s="1"/>
      <c r="D113" s="16"/>
      <c r="E113" s="30"/>
      <c r="F113" s="31"/>
      <c r="G113" s="2"/>
      <c r="H113" s="21"/>
      <c r="I113" s="23"/>
    </row>
    <row r="114" spans="1:9" x14ac:dyDescent="0.25">
      <c r="A114" s="11"/>
      <c r="B114" s="2"/>
      <c r="C114" s="1"/>
      <c r="D114" s="2"/>
      <c r="E114" s="30"/>
      <c r="F114" s="31"/>
      <c r="G114" s="2"/>
      <c r="H114" s="21"/>
      <c r="I114" s="23"/>
    </row>
    <row r="115" spans="1:9" x14ac:dyDescent="0.25">
      <c r="A115" s="26"/>
      <c r="B115" s="5"/>
      <c r="C115" s="7"/>
      <c r="D115" s="5"/>
      <c r="E115" s="6"/>
      <c r="F115" s="7"/>
      <c r="G115" s="5"/>
      <c r="H115" s="27"/>
      <c r="I115" s="28"/>
    </row>
    <row r="116" spans="1:9" x14ac:dyDescent="0.25">
      <c r="A116" s="33">
        <v>5</v>
      </c>
      <c r="B116" s="3" t="s">
        <v>74</v>
      </c>
      <c r="C116" s="4"/>
      <c r="D116" s="34"/>
      <c r="E116" s="35"/>
      <c r="F116" s="36"/>
      <c r="G116" s="3" t="s">
        <v>76</v>
      </c>
      <c r="H116" s="32"/>
      <c r="I116" s="37"/>
    </row>
    <row r="117" spans="1:9" x14ac:dyDescent="0.25">
      <c r="A117" s="11"/>
      <c r="B117" s="2"/>
      <c r="C117" s="1"/>
      <c r="D117" s="2"/>
      <c r="E117" s="30"/>
      <c r="F117" s="31"/>
      <c r="G117" s="2"/>
      <c r="H117" s="21"/>
      <c r="I117" s="23"/>
    </row>
    <row r="118" spans="1:9" x14ac:dyDescent="0.25">
      <c r="A118" s="11"/>
      <c r="B118" s="2"/>
      <c r="C118" s="1"/>
      <c r="D118" s="2"/>
      <c r="E118" s="30"/>
      <c r="F118" s="31"/>
      <c r="G118" s="2"/>
      <c r="H118" s="21"/>
      <c r="I118" s="23"/>
    </row>
    <row r="119" spans="1:9" x14ac:dyDescent="0.25">
      <c r="A119" s="11"/>
      <c r="B119" s="2"/>
      <c r="C119" s="1"/>
      <c r="D119" s="2"/>
      <c r="F119" s="1"/>
      <c r="G119" s="2"/>
      <c r="H119" s="21"/>
      <c r="I119" s="23"/>
    </row>
    <row r="120" spans="1:9" x14ac:dyDescent="0.25">
      <c r="A120" s="11"/>
      <c r="B120" s="2"/>
      <c r="C120" s="1"/>
      <c r="D120" s="16"/>
      <c r="E120" s="30"/>
      <c r="F120" s="31"/>
      <c r="G120" s="2"/>
      <c r="H120" s="21"/>
      <c r="I120" s="23"/>
    </row>
    <row r="121" spans="1:9" x14ac:dyDescent="0.25">
      <c r="A121" s="11"/>
      <c r="B121" s="2"/>
      <c r="C121" s="1"/>
      <c r="D121" s="16"/>
      <c r="E121" s="30"/>
      <c r="F121" s="31"/>
      <c r="G121" s="2"/>
      <c r="H121" s="21"/>
      <c r="I121" s="23"/>
    </row>
    <row r="122" spans="1:9" x14ac:dyDescent="0.25">
      <c r="A122" s="11"/>
      <c r="B122" s="2"/>
      <c r="C122" s="1"/>
      <c r="D122" s="2"/>
      <c r="E122" s="30"/>
      <c r="F122" s="31"/>
      <c r="G122" s="2"/>
      <c r="H122" s="21"/>
      <c r="I122" s="23"/>
    </row>
    <row r="123" spans="1:9" x14ac:dyDescent="0.25">
      <c r="A123" s="11"/>
      <c r="B123" s="2"/>
      <c r="C123" s="1"/>
      <c r="D123" s="2"/>
      <c r="F123" s="1"/>
      <c r="G123" s="5"/>
      <c r="H123" s="27"/>
      <c r="I123" s="23"/>
    </row>
    <row r="124" spans="1:9" x14ac:dyDescent="0.25">
      <c r="A124" s="11"/>
      <c r="B124" s="2"/>
      <c r="C124" s="1"/>
      <c r="D124" s="16"/>
      <c r="E124" s="30"/>
      <c r="F124" s="31"/>
      <c r="G124" s="3" t="s">
        <v>75</v>
      </c>
      <c r="H124" s="32"/>
      <c r="I124" s="23"/>
    </row>
    <row r="125" spans="1:9" x14ac:dyDescent="0.25">
      <c r="A125" s="11"/>
      <c r="B125" s="2"/>
      <c r="C125" s="1"/>
      <c r="D125" s="2"/>
      <c r="E125" s="30"/>
      <c r="F125" s="31"/>
      <c r="G125" s="2"/>
      <c r="H125" s="21"/>
      <c r="I125" s="23"/>
    </row>
    <row r="126" spans="1:9" x14ac:dyDescent="0.25">
      <c r="A126" s="11"/>
      <c r="B126" s="2"/>
      <c r="C126" s="1"/>
      <c r="D126" s="2"/>
      <c r="E126" s="30"/>
      <c r="F126" s="31"/>
      <c r="G126" s="2"/>
      <c r="H126" s="21"/>
      <c r="I126" s="23"/>
    </row>
    <row r="127" spans="1:9" x14ac:dyDescent="0.25">
      <c r="A127" s="11"/>
      <c r="B127" s="2"/>
      <c r="C127" s="1"/>
      <c r="D127" s="2"/>
      <c r="E127" s="42" t="s">
        <v>93</v>
      </c>
      <c r="F127" s="1"/>
      <c r="G127" s="2"/>
      <c r="H127" s="21"/>
      <c r="I127" s="23"/>
    </row>
    <row r="128" spans="1:9" x14ac:dyDescent="0.25">
      <c r="A128" s="11"/>
      <c r="B128" s="2"/>
      <c r="C128" s="1"/>
      <c r="D128" s="16"/>
      <c r="E128" s="74" t="s">
        <v>94</v>
      </c>
      <c r="F128" s="31"/>
      <c r="G128" s="2"/>
      <c r="H128" s="21"/>
      <c r="I128" s="23"/>
    </row>
    <row r="129" spans="1:9" x14ac:dyDescent="0.25">
      <c r="A129" s="11"/>
      <c r="B129" s="2"/>
      <c r="C129" s="1"/>
      <c r="D129" s="16"/>
      <c r="E129" s="30"/>
      <c r="F129" s="31"/>
      <c r="G129" s="2"/>
      <c r="H129" s="21"/>
      <c r="I129" s="23"/>
    </row>
    <row r="130" spans="1:9" x14ac:dyDescent="0.25">
      <c r="A130" s="11"/>
      <c r="B130" s="2"/>
      <c r="C130" s="1"/>
      <c r="D130" s="2"/>
      <c r="E130" s="30"/>
      <c r="F130" s="31"/>
      <c r="G130" s="2"/>
      <c r="H130" s="21"/>
      <c r="I130" s="23"/>
    </row>
    <row r="131" spans="1:9" x14ac:dyDescent="0.25">
      <c r="A131" s="11"/>
      <c r="B131" s="2"/>
      <c r="C131" s="1"/>
      <c r="D131" s="2"/>
      <c r="F131" s="1"/>
      <c r="G131" s="5"/>
      <c r="H131" s="27"/>
      <c r="I131" s="23"/>
    </row>
    <row r="132" spans="1:9" x14ac:dyDescent="0.25">
      <c r="A132" s="11"/>
      <c r="B132" s="2"/>
      <c r="C132" s="1"/>
      <c r="D132" s="16"/>
      <c r="E132" s="30"/>
      <c r="F132" s="31"/>
      <c r="G132" s="3" t="s">
        <v>64</v>
      </c>
      <c r="H132" s="32"/>
      <c r="I132" s="23"/>
    </row>
    <row r="133" spans="1:9" x14ac:dyDescent="0.25">
      <c r="A133" s="11"/>
      <c r="B133" s="2"/>
      <c r="C133" s="1"/>
      <c r="D133" s="2"/>
      <c r="E133" s="30"/>
      <c r="F133" s="31"/>
      <c r="G133" s="2"/>
      <c r="H133" s="21"/>
      <c r="I133" s="23"/>
    </row>
    <row r="134" spans="1:9" x14ac:dyDescent="0.25">
      <c r="A134" s="11"/>
      <c r="B134" s="2"/>
      <c r="C134" s="1"/>
      <c r="D134" s="2"/>
      <c r="E134" s="30"/>
      <c r="F134" s="31"/>
      <c r="G134" s="2"/>
      <c r="H134" s="21"/>
      <c r="I134" s="23"/>
    </row>
    <row r="135" spans="1:9" x14ac:dyDescent="0.25">
      <c r="A135" s="11"/>
      <c r="B135" s="2"/>
      <c r="C135" s="1"/>
      <c r="D135" s="2"/>
      <c r="F135" s="1"/>
      <c r="G135" s="2"/>
      <c r="H135" s="21"/>
      <c r="I135" s="23"/>
    </row>
    <row r="136" spans="1:9" x14ac:dyDescent="0.25">
      <c r="A136" s="11"/>
      <c r="B136" s="2"/>
      <c r="C136" s="1"/>
      <c r="D136" s="16"/>
      <c r="E136" s="30"/>
      <c r="F136" s="31"/>
      <c r="G136" s="2"/>
      <c r="H136" s="21"/>
      <c r="I136" s="23"/>
    </row>
    <row r="137" spans="1:9" x14ac:dyDescent="0.25">
      <c r="A137" s="11"/>
      <c r="B137" s="2"/>
      <c r="C137" s="1"/>
      <c r="D137" s="16"/>
      <c r="E137" s="30"/>
      <c r="F137" s="31"/>
      <c r="G137" s="2"/>
      <c r="H137" s="21"/>
      <c r="I137" s="23"/>
    </row>
    <row r="138" spans="1:9" x14ac:dyDescent="0.25">
      <c r="A138" s="11"/>
      <c r="B138" s="2"/>
      <c r="C138" s="1"/>
      <c r="D138" s="2"/>
      <c r="E138" s="30"/>
      <c r="F138" s="31"/>
      <c r="G138" s="2"/>
      <c r="H138" s="21"/>
      <c r="I138" s="23"/>
    </row>
    <row r="139" spans="1:9" x14ac:dyDescent="0.25">
      <c r="A139" s="26"/>
      <c r="B139" s="5"/>
      <c r="C139" s="7"/>
      <c r="D139" s="5"/>
      <c r="E139" s="6"/>
      <c r="F139" s="7"/>
      <c r="G139" s="5"/>
      <c r="H139" s="27"/>
      <c r="I139" s="28"/>
    </row>
    <row r="141" spans="1:9" x14ac:dyDescent="0.25">
      <c r="H141" s="67" t="s">
        <v>80</v>
      </c>
      <c r="I141" s="67"/>
    </row>
    <row r="142" spans="1:9" x14ac:dyDescent="0.25">
      <c r="H142" s="67" t="s">
        <v>38</v>
      </c>
      <c r="I142" s="67"/>
    </row>
    <row r="143" spans="1:9" x14ac:dyDescent="0.25">
      <c r="H143" s="67"/>
      <c r="I143" s="67"/>
    </row>
    <row r="148" spans="8:9" x14ac:dyDescent="0.25">
      <c r="H148" s="65" t="s">
        <v>81</v>
      </c>
      <c r="I148" s="65"/>
    </row>
    <row r="149" spans="8:9" x14ac:dyDescent="0.25">
      <c r="H149" s="67" t="s">
        <v>90</v>
      </c>
      <c r="I149" s="67"/>
    </row>
  </sheetData>
  <mergeCells count="21">
    <mergeCell ref="A10:I10"/>
    <mergeCell ref="H149:I149"/>
    <mergeCell ref="B19:C19"/>
    <mergeCell ref="D19:F19"/>
    <mergeCell ref="A11:I11"/>
    <mergeCell ref="A17:A18"/>
    <mergeCell ref="B17:C18"/>
    <mergeCell ref="D17:F18"/>
    <mergeCell ref="G17:G18"/>
    <mergeCell ref="H17:H18"/>
    <mergeCell ref="I17:I18"/>
    <mergeCell ref="H141:I141"/>
    <mergeCell ref="H142:I142"/>
    <mergeCell ref="H143:I143"/>
    <mergeCell ref="H148:I148"/>
    <mergeCell ref="A9:I9"/>
    <mergeCell ref="C2:I2"/>
    <mergeCell ref="C3:I3"/>
    <mergeCell ref="C4:I4"/>
    <mergeCell ref="C5:I5"/>
    <mergeCell ref="C6:I6"/>
  </mergeCells>
  <printOptions horizontalCentered="1"/>
  <pageMargins left="0.51181102362204722" right="0.31496062992125984" top="0.51" bottom="0.47" header="0.31496062992125984" footer="0.31496062992125984"/>
  <pageSetup paperSize="9" scale="90" orientation="portrait" r:id="rId1"/>
  <rowBreaks count="2" manualBreakCount="2">
    <brk id="43" max="16383" man="1"/>
    <brk id="9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HPS</vt:lpstr>
      <vt:lpstr>Spek Menu</vt:lpstr>
      <vt:lpstr>HPS!Print_Area</vt:lpstr>
      <vt:lpstr>'Spek Menu'!Print_Area</vt:lpstr>
      <vt:lpstr>HPS!Print_Titles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yayatply</cp:lastModifiedBy>
  <cp:lastPrinted>2024-03-05T01:40:11Z</cp:lastPrinted>
  <dcterms:created xsi:type="dcterms:W3CDTF">2021-04-21T12:27:41Z</dcterms:created>
  <dcterms:modified xsi:type="dcterms:W3CDTF">2024-03-07T01:24:12Z</dcterms:modified>
</cp:coreProperties>
</file>