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i3\Documents\6.CONTROL INF. ANALISTAS\Periodo 2-2024\2do semestre\"/>
    </mc:Choice>
  </mc:AlternateContent>
  <xr:revisionPtr revIDLastSave="0" documentId="13_ncr:1_{4D0D190B-6487-4717-9DD7-19B0FFA7C97D}" xr6:coauthVersionLast="47" xr6:coauthVersionMax="47" xr10:uidLastSave="{00000000-0000-0000-0000-000000000000}"/>
  <bookViews>
    <workbookView xWindow="-120" yWindow="-120" windowWidth="29040" windowHeight="15840" xr2:uid="{79B473D1-E6DD-4962-9ADE-996EFA6E7D32}"/>
  </bookViews>
  <sheets>
    <sheet name="Contabilidad TM" sheetId="1" r:id="rId1"/>
  </sheets>
  <definedNames>
    <definedName name="_xlnm._FilterDatabase" localSheetId="0" hidden="1">'Contabilidad TM'!$A$12:$H$63</definedName>
  </definedNames>
  <calcPr calcId="191029"/>
</workbook>
</file>

<file path=xl/calcChain.xml><?xml version="1.0" encoding="utf-8"?>
<calcChain xmlns="http://schemas.openxmlformats.org/spreadsheetml/2006/main">
  <c r="P25" i="1" l="1"/>
  <c r="P24" i="1"/>
  <c r="P23" i="1"/>
  <c r="O16" i="1"/>
  <c r="N16" i="1"/>
  <c r="P15" i="1"/>
  <c r="P14" i="1"/>
  <c r="O25" i="1" l="1"/>
  <c r="N25" i="1"/>
  <c r="P16" i="1" l="1"/>
  <c r="Q25" i="1" s="1"/>
</calcChain>
</file>

<file path=xl/sharedStrings.xml><?xml version="1.0" encoding="utf-8"?>
<sst xmlns="http://schemas.openxmlformats.org/spreadsheetml/2006/main" count="216" uniqueCount="150">
  <si>
    <t>SUBSECRETARIA DE EDUCACION MEDIA SUPERIOR</t>
  </si>
  <si>
    <t>DIRECCIÓN GENERAL DE EDUCACIÓN TECNOLÓGICA INDUSTRIAL Y DE SERVICIOS</t>
  </si>
  <si>
    <t>DIRECCIÓN TÉCNICA</t>
  </si>
  <si>
    <t>CONTROL ESCOLAR</t>
  </si>
  <si>
    <t>OPCION EDUCATIVA: ESCOLARIZADO</t>
  </si>
  <si>
    <t>ENTIDAD: QUINTANA ROO</t>
  </si>
  <si>
    <t>PLANTEL: CBTIS NO. 72</t>
  </si>
  <si>
    <t>C.C.T.: 23DCT0245M</t>
  </si>
  <si>
    <t>CARRERA: CONTABILIDAD 2024</t>
  </si>
  <si>
    <t>TURNO: MATUTINO</t>
  </si>
  <si>
    <t>SEMESTRE: 2</t>
  </si>
  <si>
    <t>GRUPO: 2A</t>
  </si>
  <si>
    <t>CICLO ESCOLAR 2024 - 2025 PERIODO : 1</t>
  </si>
  <si>
    <t>REPORTE DE REINSCRIPCION</t>
  </si>
  <si>
    <t>No.</t>
  </si>
  <si>
    <t>NO. CONTROL</t>
  </si>
  <si>
    <t>NOMBRE</t>
  </si>
  <si>
    <t>CURP</t>
  </si>
  <si>
    <t>GENERO</t>
  </si>
  <si>
    <t>EDAD</t>
  </si>
  <si>
    <t>PLANT PROC</t>
  </si>
  <si>
    <t>COD OBS</t>
  </si>
  <si>
    <t>AKE CITUK AILTON EMIR</t>
  </si>
  <si>
    <t>AECA090309HQRKTLA3</t>
  </si>
  <si>
    <t>H</t>
  </si>
  <si>
    <t>ALAMILLA MIS PAULA VIOLETA</t>
  </si>
  <si>
    <t>AAMP090809MQRLSLA5</t>
  </si>
  <si>
    <t>M</t>
  </si>
  <si>
    <t>BALAM TZUC ERICK GIOVANNY</t>
  </si>
  <si>
    <t>BATE090806HQRLZRA7</t>
  </si>
  <si>
    <t>BARZON CHI JORGE EMILIO</t>
  </si>
  <si>
    <t>BACJ080704HQRRHRA3</t>
  </si>
  <si>
    <t>CANCHE CHAN VICTOR DAVID</t>
  </si>
  <si>
    <t>CACV090608HQRNHCA5</t>
  </si>
  <si>
    <t>CANCHE JIMENEZ EMMANUEL ALONSO</t>
  </si>
  <si>
    <t>CAJE090225HQRNMMA4</t>
  </si>
  <si>
    <t>CANUL DELGADO EDWIN ENRIQUE</t>
  </si>
  <si>
    <t>CADE091215HQRNLDA9</t>
  </si>
  <si>
    <t>CANUL TUN ANDREA DE JESUS</t>
  </si>
  <si>
    <t>CATA080419MQRNNNA6</t>
  </si>
  <si>
    <t>CARREÓN MALDONADO MARCELA ELIZABETH</t>
  </si>
  <si>
    <t>CAMM091118MQRRLRA9</t>
  </si>
  <si>
    <t>CATZIN CANUL MICHEL ESTEFANI</t>
  </si>
  <si>
    <t>CACM090627MQRTNCA5</t>
  </si>
  <si>
    <t>CAUICH US ARIADNE ELIZETH</t>
  </si>
  <si>
    <t>CAUA090321MQRCSRA6</t>
  </si>
  <si>
    <t>CEDACES UITZ NAYBI GUADALUPE</t>
  </si>
  <si>
    <t>CEUN090416MQRDTYA7</t>
  </si>
  <si>
    <t>CHAN CANUL ANDY MANUEL</t>
  </si>
  <si>
    <t>CXCA080723HQRHNNA7</t>
  </si>
  <si>
    <t>CHIQUIL CHIN JOSELINE DE LOS ANGELES</t>
  </si>
  <si>
    <t>CICJ090725MQRHHSA9</t>
  </si>
  <si>
    <t>CHUC EK JOEL NATANAEL</t>
  </si>
  <si>
    <t>CUEJ091210HQRHKLA6</t>
  </si>
  <si>
    <t>CITUK TUZ ADRIEL URIEL</t>
  </si>
  <si>
    <t>CITA090312HQRTZDA4</t>
  </si>
  <si>
    <t>CORAL VIVEROS SAMUEL</t>
  </si>
  <si>
    <t>COVS091202HQRRVMA6</t>
  </si>
  <si>
    <t>CORONA UITZIL XIMENA ALEJANDRA</t>
  </si>
  <si>
    <t>COUX091013MQRRTMA8</t>
  </si>
  <si>
    <t>COUOH LOPEZ GORETTY SINAI</t>
  </si>
  <si>
    <t>COLG091230MQRHPRA6</t>
  </si>
  <si>
    <t>CRUZ CETZ JESUS URIEL</t>
  </si>
  <si>
    <t>CUCJ090619HQRRTSA6</t>
  </si>
  <si>
    <t>CRUZ UC CARLOS ANDRES</t>
  </si>
  <si>
    <t>CUUC091006HQRRCRA3</t>
  </si>
  <si>
    <t>ESTRELLA CACHON ARTURO ALEJANDRO</t>
  </si>
  <si>
    <t>EECA090626HQRSCRA1</t>
  </si>
  <si>
    <t>GASCA POOT EMILY ROCELY</t>
  </si>
  <si>
    <t>GAPE091105MQRSTMA7</t>
  </si>
  <si>
    <t>GOMEZ SANCHEZ ALEJANDRA NATALI</t>
  </si>
  <si>
    <t>GOSA090328MQRMNLA3</t>
  </si>
  <si>
    <t>JIMENEZ CHAN VICTORIA YARETZI</t>
  </si>
  <si>
    <t>JICV090528MJCMHCA1</t>
  </si>
  <si>
    <t>LLANES VELAZQUEZ EDDYE FERNANDO</t>
  </si>
  <si>
    <t>LAVE090127HQRLLDA8</t>
  </si>
  <si>
    <t>MAY CHI JENNIFER ITZEL</t>
  </si>
  <si>
    <t>MACJ090501MQRYHNA1</t>
  </si>
  <si>
    <t>MAY MARIN ASTRID ZAYURI</t>
  </si>
  <si>
    <t>MAMA090620MQRYRSA2</t>
  </si>
  <si>
    <t>MAY MIS ANA FABIOLA</t>
  </si>
  <si>
    <t>MAMA080821MQRYSNA8</t>
  </si>
  <si>
    <t>MAYO VELAZQUEZ MISHELLE KARENINA</t>
  </si>
  <si>
    <t>MAVM090327MQRYLSA0</t>
  </si>
  <si>
    <t>PAREDES PERERA YELENI</t>
  </si>
  <si>
    <t>PAPY090914MQRRRLA1</t>
  </si>
  <si>
    <t>PAT DZUL GRECIA LEILANY</t>
  </si>
  <si>
    <t>PADG090504MQRTZRA5</t>
  </si>
  <si>
    <t>PAT YUIT ANDREA JOSELIN</t>
  </si>
  <si>
    <t>PAYA090828MQRTTNA3</t>
  </si>
  <si>
    <t>POOL BALAM JENNY JOANA</t>
  </si>
  <si>
    <t>POBJ090506MQRLLNA9</t>
  </si>
  <si>
    <t>POOL POOT FREYA ITZEL</t>
  </si>
  <si>
    <t>POPF090728MQRLTRA8</t>
  </si>
  <si>
    <t>POOT DZIB YENI BEATRIZ</t>
  </si>
  <si>
    <t>PODY091102MQRTZNA0</t>
  </si>
  <si>
    <t>POOT GUTIERREZ RICARDO JHONATAN</t>
  </si>
  <si>
    <t>POGR091214HYNTTCA9</t>
  </si>
  <si>
    <t>PUC AZCORRA GABRIELA GUADALUPE</t>
  </si>
  <si>
    <t>PUAG090813MYNCZBA7</t>
  </si>
  <si>
    <t>PUC YEH ANDERSSON EDUARDO</t>
  </si>
  <si>
    <t>PUYA091013HQRCHNA9</t>
  </si>
  <si>
    <t>QUIÑONES KOH GISELLE SHADDAI</t>
  </si>
  <si>
    <t>QUKG090116MQRXHSA7</t>
  </si>
  <si>
    <t>REYES POOT VALERIA ANELY</t>
  </si>
  <si>
    <t>REPV091026MQRYTLA8</t>
  </si>
  <si>
    <t>SOLIS FLOTA RODY CARMELO</t>
  </si>
  <si>
    <t>SOFR091029HQRLLDA2</t>
  </si>
  <si>
    <t>TEC MAY ANGELA GUADALUPE</t>
  </si>
  <si>
    <t>TEMA091225MQRCYNA2</t>
  </si>
  <si>
    <t>TUN RANGEL YOLIANA PATRICIA</t>
  </si>
  <si>
    <t>TURY090203MQRNNLA1</t>
  </si>
  <si>
    <t>UC HERRERA VICTOR ALDAHIR</t>
  </si>
  <si>
    <t>UXHV090316HQRCRCA7</t>
  </si>
  <si>
    <t>ULUAC ARJONA ABDIEL DANIEL</t>
  </si>
  <si>
    <t>UUAA090322HQRLRBA4</t>
  </si>
  <si>
    <t>VALENCIA TECALCO ZACIL QUETZALLI</t>
  </si>
  <si>
    <t>VATZ060110MVZLCCA0</t>
  </si>
  <si>
    <t>VEGA MARTIN KAMILLAH FERNANDA</t>
  </si>
  <si>
    <t>VEMK090303MQRGRMA6</t>
  </si>
  <si>
    <t>VERONICO MOO MELANY ABIGAIL</t>
  </si>
  <si>
    <t>VEMM080620MQRRXLA2</t>
  </si>
  <si>
    <t>YAM DIAZ LORENA ABIGAIL</t>
  </si>
  <si>
    <t>YADL081027MQRMZRA7</t>
  </si>
  <si>
    <t>Realizo cambio de carrera de programación</t>
  </si>
  <si>
    <t>AXP</t>
  </si>
  <si>
    <t>AXBT</t>
  </si>
  <si>
    <t>Alta por Baja Temporal</t>
  </si>
  <si>
    <t>Alta por Portabilidad</t>
  </si>
  <si>
    <t>AXCC</t>
  </si>
  <si>
    <t>AXCT</t>
  </si>
  <si>
    <t>Alta por Cambio de Carrera</t>
  </si>
  <si>
    <t>Alta por Cambio de Turno</t>
  </si>
  <si>
    <t>CONT. TV</t>
  </si>
  <si>
    <t>ELECTRICIDAD</t>
  </si>
  <si>
    <t>REC. DE 4TO</t>
  </si>
  <si>
    <t>REC</t>
  </si>
  <si>
    <t>Recursador</t>
  </si>
  <si>
    <t>REC. EN BT</t>
  </si>
  <si>
    <t>REC.  EN BT</t>
  </si>
  <si>
    <t>Recursador en Baja Temporal</t>
  </si>
  <si>
    <t>Mod. I- Ingles II- Cult. Dig. II- C. Soc. II y R. Soc. II</t>
  </si>
  <si>
    <t>Mod. I</t>
  </si>
  <si>
    <t>BACHILLER</t>
  </si>
  <si>
    <t>CEN HUCHIN DARA EMIRE</t>
  </si>
  <si>
    <t>CEHD090917MQRNCRA0</t>
  </si>
  <si>
    <t>Mod. I - Conservación…</t>
  </si>
  <si>
    <t>GENERACION</t>
  </si>
  <si>
    <t>TOTAL</t>
  </si>
  <si>
    <t>RECURSADORES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</si>
</sst>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1" fontId="0" fillId="0" borderId="10" xfId="0" applyNumberForma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33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left" wrapText="1"/>
    </xf>
    <xf numFmtId="0" fontId="0" fillId="35" borderId="10" xfId="0" applyFill="1" applyBorder="1" applyAlignment="1">
      <alignment horizontal="left" wrapText="1"/>
    </xf>
    <xf numFmtId="0" fontId="0" fillId="35" borderId="0" xfId="0" applyFill="1"/>
    <xf numFmtId="0" fontId="0" fillId="36" borderId="0" xfId="0" applyFill="1"/>
    <xf numFmtId="0" fontId="0" fillId="33" borderId="0" xfId="0" applyFill="1"/>
    <xf numFmtId="0" fontId="0" fillId="33" borderId="10" xfId="0" applyFill="1" applyBorder="1" applyAlignment="1">
      <alignment horizontal="center" wrapText="1"/>
    </xf>
    <xf numFmtId="0" fontId="0" fillId="34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0" fontId="0" fillId="0" borderId="0" xfId="0" applyAlignment="1">
      <alignment horizontal="left"/>
    </xf>
    <xf numFmtId="0" fontId="18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center"/>
    </xf>
    <xf numFmtId="0" fontId="16" fillId="37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B288-23F7-45BA-B4A3-B6E3BB78253D}">
  <dimension ref="A1:Q71"/>
  <sheetViews>
    <sheetView showGridLines="0" tabSelected="1" topLeftCell="A10" workbookViewId="0">
      <selection activeCell="R17" sqref="R17"/>
    </sheetView>
  </sheetViews>
  <sheetFormatPr baseColWidth="10" defaultRowHeight="15" x14ac:dyDescent="0.25"/>
  <cols>
    <col min="1" max="1" width="4.140625" bestFit="1" customWidth="1"/>
    <col min="2" max="2" width="15" bestFit="1" customWidth="1"/>
    <col min="3" max="3" width="41.140625" bestFit="1" customWidth="1"/>
    <col min="4" max="4" width="23.28515625" bestFit="1" customWidth="1"/>
    <col min="5" max="5" width="9" bestFit="1" customWidth="1"/>
    <col min="6" max="6" width="6.28515625" bestFit="1" customWidth="1"/>
    <col min="7" max="7" width="12.85546875" bestFit="1" customWidth="1"/>
    <col min="8" max="8" width="13.42578125" customWidth="1"/>
    <col min="17" max="17" width="11.42578125" customWidth="1"/>
  </cols>
  <sheetData>
    <row r="1" spans="1:16" ht="15.7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16" ht="15.75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</row>
    <row r="3" spans="1:16" ht="15.75" customHeight="1" x14ac:dyDescent="0.25">
      <c r="A3" s="23" t="s">
        <v>2</v>
      </c>
      <c r="B3" s="23"/>
      <c r="C3" s="23"/>
      <c r="D3" s="23"/>
      <c r="E3" s="23"/>
      <c r="F3" s="23"/>
      <c r="G3" s="23"/>
      <c r="H3" s="23"/>
    </row>
    <row r="4" spans="1:16" ht="15.75" customHeight="1" x14ac:dyDescent="0.25">
      <c r="A4" s="23" t="s">
        <v>3</v>
      </c>
      <c r="B4" s="23"/>
      <c r="C4" s="23"/>
      <c r="D4" s="23"/>
      <c r="E4" s="23"/>
      <c r="F4" s="23"/>
      <c r="G4" s="23"/>
      <c r="H4" s="23"/>
    </row>
    <row r="5" spans="1:16" ht="15.75" customHeight="1" x14ac:dyDescent="0.25">
      <c r="A5" s="22" t="s">
        <v>4</v>
      </c>
      <c r="B5" s="22"/>
      <c r="C5" s="22"/>
      <c r="D5" s="22" t="s">
        <v>5</v>
      </c>
      <c r="E5" s="22"/>
      <c r="F5" s="22"/>
      <c r="G5" s="22"/>
      <c r="H5" s="22"/>
    </row>
    <row r="6" spans="1:16" ht="15.75" customHeight="1" x14ac:dyDescent="0.25">
      <c r="A6" s="22" t="s">
        <v>6</v>
      </c>
      <c r="B6" s="22"/>
      <c r="C6" s="22"/>
      <c r="D6" s="22" t="s">
        <v>7</v>
      </c>
      <c r="E6" s="22"/>
      <c r="F6" s="22"/>
      <c r="G6" s="22"/>
      <c r="H6" s="22"/>
    </row>
    <row r="7" spans="1:16" ht="15.75" customHeight="1" x14ac:dyDescent="0.25">
      <c r="A7" s="22" t="s">
        <v>8</v>
      </c>
      <c r="B7" s="22"/>
      <c r="C7" s="22"/>
      <c r="D7" s="22" t="s">
        <v>9</v>
      </c>
      <c r="E7" s="22"/>
      <c r="F7" s="22"/>
      <c r="G7" s="22"/>
      <c r="H7" s="22"/>
    </row>
    <row r="8" spans="1:16" ht="15.75" customHeight="1" x14ac:dyDescent="0.25">
      <c r="A8" s="22" t="s">
        <v>10</v>
      </c>
      <c r="B8" s="22"/>
      <c r="C8" s="22"/>
      <c r="D8" s="22" t="s">
        <v>11</v>
      </c>
      <c r="E8" s="22"/>
      <c r="F8" s="22"/>
      <c r="G8" s="22"/>
      <c r="H8" s="22"/>
    </row>
    <row r="9" spans="1:16" ht="15.75" customHeight="1" x14ac:dyDescent="0.25">
      <c r="A9" s="22" t="s">
        <v>12</v>
      </c>
      <c r="B9" s="22"/>
      <c r="C9" s="22"/>
      <c r="D9" s="22"/>
      <c r="E9" s="22"/>
      <c r="F9" s="22"/>
      <c r="G9" s="22"/>
      <c r="H9" s="22"/>
    </row>
    <row r="10" spans="1:16" ht="15.75" customHeight="1" x14ac:dyDescent="0.25">
      <c r="A10" s="23" t="s">
        <v>13</v>
      </c>
      <c r="B10" s="23"/>
      <c r="C10" s="23"/>
      <c r="D10" s="23"/>
      <c r="E10" s="23"/>
      <c r="F10" s="23"/>
      <c r="G10" s="23"/>
      <c r="H10" s="23"/>
    </row>
    <row r="11" spans="1:16" ht="15.75" x14ac:dyDescent="0.25">
      <c r="A11" s="23"/>
      <c r="B11" s="23"/>
      <c r="C11" s="23"/>
      <c r="D11" s="23"/>
      <c r="E11" s="23"/>
      <c r="F11" s="23"/>
      <c r="G11" s="23"/>
      <c r="H11" s="23"/>
    </row>
    <row r="12" spans="1:16" ht="15.75" x14ac:dyDescent="0.25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M12" s="28" t="s">
        <v>147</v>
      </c>
      <c r="N12" s="28"/>
      <c r="O12" s="28"/>
      <c r="P12" s="28"/>
    </row>
    <row r="13" spans="1:16" ht="15.75" x14ac:dyDescent="0.25">
      <c r="A13" s="3">
        <v>1</v>
      </c>
      <c r="B13" s="4">
        <v>24323050720044</v>
      </c>
      <c r="C13" s="3" t="s">
        <v>22</v>
      </c>
      <c r="D13" s="3" t="s">
        <v>23</v>
      </c>
      <c r="E13" s="1" t="s">
        <v>24</v>
      </c>
      <c r="F13" s="1">
        <v>16</v>
      </c>
      <c r="G13" s="1"/>
      <c r="H13" s="1"/>
      <c r="M13" s="18" t="s">
        <v>19</v>
      </c>
      <c r="N13" s="18" t="s">
        <v>24</v>
      </c>
      <c r="O13" s="18" t="s">
        <v>27</v>
      </c>
      <c r="P13" s="18" t="s">
        <v>148</v>
      </c>
    </row>
    <row r="14" spans="1:16" x14ac:dyDescent="0.25">
      <c r="A14" s="3">
        <v>2</v>
      </c>
      <c r="B14" s="4">
        <v>24323050720073</v>
      </c>
      <c r="C14" s="3" t="s">
        <v>25</v>
      </c>
      <c r="D14" s="3" t="s">
        <v>26</v>
      </c>
      <c r="E14" s="1" t="s">
        <v>27</v>
      </c>
      <c r="F14" s="1">
        <v>16</v>
      </c>
      <c r="G14" s="1"/>
      <c r="H14" s="1"/>
      <c r="M14" s="19">
        <v>16</v>
      </c>
      <c r="N14" s="19">
        <v>17</v>
      </c>
      <c r="O14" s="19">
        <v>27</v>
      </c>
      <c r="P14" s="19">
        <f>N14+O14</f>
        <v>44</v>
      </c>
    </row>
    <row r="15" spans="1:16" x14ac:dyDescent="0.25">
      <c r="A15" s="3">
        <v>3</v>
      </c>
      <c r="B15" s="4">
        <v>24323050720059</v>
      </c>
      <c r="C15" s="3" t="s">
        <v>28</v>
      </c>
      <c r="D15" s="3" t="s">
        <v>29</v>
      </c>
      <c r="E15" s="1" t="s">
        <v>24</v>
      </c>
      <c r="F15" s="1">
        <v>16</v>
      </c>
      <c r="G15" s="1"/>
      <c r="H15" s="1"/>
      <c r="M15" s="19">
        <v>17</v>
      </c>
      <c r="N15" s="19">
        <v>1</v>
      </c>
      <c r="O15" s="19">
        <v>3</v>
      </c>
      <c r="P15" s="19">
        <f>N15+O15</f>
        <v>4</v>
      </c>
    </row>
    <row r="16" spans="1:16" x14ac:dyDescent="0.25">
      <c r="A16" s="3">
        <v>4</v>
      </c>
      <c r="B16" s="4">
        <v>24323050720067</v>
      </c>
      <c r="C16" s="3" t="s">
        <v>30</v>
      </c>
      <c r="D16" s="3" t="s">
        <v>31</v>
      </c>
      <c r="E16" s="1" t="s">
        <v>24</v>
      </c>
      <c r="F16" s="1">
        <v>17</v>
      </c>
      <c r="G16" s="1"/>
      <c r="H16" s="1"/>
      <c r="M16" s="19" t="s">
        <v>148</v>
      </c>
      <c r="N16" s="19">
        <f>SUM(N14:N15)</f>
        <v>18</v>
      </c>
      <c r="O16" s="19">
        <f>SUM(O14:O15)</f>
        <v>30</v>
      </c>
      <c r="P16" s="20">
        <f>SUM(N16:O16)</f>
        <v>48</v>
      </c>
    </row>
    <row r="17" spans="1:17" x14ac:dyDescent="0.25">
      <c r="A17" s="3">
        <v>5</v>
      </c>
      <c r="B17" s="4">
        <v>24323050720079</v>
      </c>
      <c r="C17" s="3" t="s">
        <v>32</v>
      </c>
      <c r="D17" s="3" t="s">
        <v>33</v>
      </c>
      <c r="E17" s="1" t="s">
        <v>24</v>
      </c>
      <c r="F17" s="1">
        <v>16</v>
      </c>
      <c r="G17" s="1"/>
      <c r="H17" s="1"/>
      <c r="M17" s="21"/>
      <c r="N17" s="21"/>
      <c r="O17" s="21"/>
      <c r="P17" s="21"/>
    </row>
    <row r="18" spans="1:17" x14ac:dyDescent="0.25">
      <c r="A18" s="3">
        <v>6</v>
      </c>
      <c r="B18" s="4">
        <v>24323050720058</v>
      </c>
      <c r="C18" s="3" t="s">
        <v>34</v>
      </c>
      <c r="D18" s="3" t="s">
        <v>35</v>
      </c>
      <c r="E18" s="1" t="s">
        <v>24</v>
      </c>
      <c r="F18" s="1">
        <v>16</v>
      </c>
      <c r="G18" s="1"/>
      <c r="H18" s="1"/>
    </row>
    <row r="19" spans="1:17" x14ac:dyDescent="0.25">
      <c r="A19" s="3">
        <v>7</v>
      </c>
      <c r="B19" s="4">
        <v>24323050720056</v>
      </c>
      <c r="C19" s="3" t="s">
        <v>36</v>
      </c>
      <c r="D19" s="3" t="s">
        <v>37</v>
      </c>
      <c r="E19" s="1" t="s">
        <v>24</v>
      </c>
      <c r="F19" s="1">
        <v>16</v>
      </c>
      <c r="G19" s="1"/>
      <c r="H19" s="1"/>
    </row>
    <row r="20" spans="1:17" s="5" customFormat="1" ht="15" customHeight="1" x14ac:dyDescent="0.25">
      <c r="A20" s="3">
        <v>8</v>
      </c>
      <c r="B20" s="4">
        <v>23323050720046</v>
      </c>
      <c r="C20" s="7" t="s">
        <v>38</v>
      </c>
      <c r="D20" s="3" t="s">
        <v>39</v>
      </c>
      <c r="E20" s="1" t="s">
        <v>27</v>
      </c>
      <c r="F20" s="1">
        <v>17</v>
      </c>
      <c r="G20" s="13" t="s">
        <v>126</v>
      </c>
      <c r="H20" s="1"/>
      <c r="I20" s="26" t="s">
        <v>124</v>
      </c>
      <c r="J20" s="27"/>
      <c r="K20" s="27"/>
      <c r="L20" s="27"/>
      <c r="M20"/>
      <c r="N20"/>
      <c r="O20"/>
      <c r="P20"/>
    </row>
    <row r="21" spans="1:17" x14ac:dyDescent="0.25">
      <c r="A21" s="3">
        <v>9</v>
      </c>
      <c r="B21" s="4">
        <v>24323050720069</v>
      </c>
      <c r="C21" s="3" t="s">
        <v>40</v>
      </c>
      <c r="D21" s="3" t="s">
        <v>41</v>
      </c>
      <c r="E21" s="1" t="s">
        <v>27</v>
      </c>
      <c r="F21" s="1">
        <v>16</v>
      </c>
      <c r="G21" s="1"/>
      <c r="H21" s="1"/>
      <c r="M21" s="28" t="s">
        <v>149</v>
      </c>
      <c r="N21" s="28"/>
      <c r="O21" s="28"/>
      <c r="P21" s="28"/>
    </row>
    <row r="22" spans="1:17" ht="15.75" x14ac:dyDescent="0.25">
      <c r="A22" s="3">
        <v>10</v>
      </c>
      <c r="B22" s="4">
        <v>24323050720070</v>
      </c>
      <c r="C22" s="3" t="s">
        <v>42</v>
      </c>
      <c r="D22" s="3" t="s">
        <v>43</v>
      </c>
      <c r="E22" s="1" t="s">
        <v>27</v>
      </c>
      <c r="F22" s="1">
        <v>16</v>
      </c>
      <c r="G22" s="1"/>
      <c r="H22" s="1"/>
      <c r="M22" s="18" t="s">
        <v>19</v>
      </c>
      <c r="N22" s="18" t="s">
        <v>24</v>
      </c>
      <c r="O22" s="18" t="s">
        <v>27</v>
      </c>
      <c r="P22" s="18" t="s">
        <v>148</v>
      </c>
    </row>
    <row r="23" spans="1:17" x14ac:dyDescent="0.25">
      <c r="A23" s="3">
        <v>11</v>
      </c>
      <c r="B23" s="4">
        <v>24323050720051</v>
      </c>
      <c r="C23" s="3" t="s">
        <v>44</v>
      </c>
      <c r="D23" s="3" t="s">
        <v>45</v>
      </c>
      <c r="E23" s="1" t="s">
        <v>27</v>
      </c>
      <c r="F23" s="1">
        <v>16</v>
      </c>
      <c r="G23" s="1"/>
      <c r="H23" s="1"/>
      <c r="M23" s="19">
        <v>17</v>
      </c>
      <c r="N23" s="19">
        <v>1</v>
      </c>
      <c r="O23" s="19">
        <v>1</v>
      </c>
      <c r="P23" s="19">
        <f>N23+O23</f>
        <v>2</v>
      </c>
    </row>
    <row r="24" spans="1:17" x14ac:dyDescent="0.25">
      <c r="A24" s="3">
        <v>12</v>
      </c>
      <c r="B24" s="4">
        <v>24323050720072</v>
      </c>
      <c r="C24" s="3" t="s">
        <v>46</v>
      </c>
      <c r="D24" s="3" t="s">
        <v>47</v>
      </c>
      <c r="E24" s="1" t="s">
        <v>27</v>
      </c>
      <c r="F24" s="1">
        <v>16</v>
      </c>
      <c r="G24" s="1"/>
      <c r="H24" s="1"/>
      <c r="M24" s="19">
        <v>19</v>
      </c>
      <c r="N24" s="19">
        <v>0</v>
      </c>
      <c r="O24" s="19">
        <v>1</v>
      </c>
      <c r="P24" s="19">
        <f>N24+O24</f>
        <v>1</v>
      </c>
    </row>
    <row r="25" spans="1:17" x14ac:dyDescent="0.25">
      <c r="A25" s="3">
        <v>13</v>
      </c>
      <c r="B25" s="4">
        <v>24323050720011</v>
      </c>
      <c r="C25" s="7" t="s">
        <v>144</v>
      </c>
      <c r="D25" s="3" t="s">
        <v>145</v>
      </c>
      <c r="E25" s="1" t="s">
        <v>27</v>
      </c>
      <c r="F25" s="1">
        <v>16</v>
      </c>
      <c r="G25" s="13" t="s">
        <v>130</v>
      </c>
      <c r="H25" s="1" t="s">
        <v>133</v>
      </c>
      <c r="M25" s="19" t="s">
        <v>148</v>
      </c>
      <c r="N25" s="19">
        <f>SUM(N23:N24)</f>
        <v>1</v>
      </c>
      <c r="O25" s="19">
        <f>SUM(O23:O24)</f>
        <v>2</v>
      </c>
      <c r="P25" s="20">
        <f>SUM(N25:O25)</f>
        <v>3</v>
      </c>
      <c r="Q25" s="29">
        <f>P16+P25</f>
        <v>51</v>
      </c>
    </row>
    <row r="26" spans="1:17" x14ac:dyDescent="0.25">
      <c r="A26" s="3">
        <v>14</v>
      </c>
      <c r="B26" s="4">
        <v>23323050720281</v>
      </c>
      <c r="C26" s="9" t="s">
        <v>48</v>
      </c>
      <c r="D26" s="3" t="s">
        <v>49</v>
      </c>
      <c r="E26" s="1" t="s">
        <v>24</v>
      </c>
      <c r="F26" s="1">
        <v>17</v>
      </c>
      <c r="G26" s="10" t="s">
        <v>138</v>
      </c>
      <c r="H26" s="1"/>
      <c r="I26" s="24" t="s">
        <v>146</v>
      </c>
      <c r="J26" s="25"/>
      <c r="K26" s="25"/>
      <c r="L26" s="25"/>
    </row>
    <row r="27" spans="1:17" x14ac:dyDescent="0.25">
      <c r="A27" s="3">
        <v>15</v>
      </c>
      <c r="B27" s="4">
        <v>24323050720068</v>
      </c>
      <c r="C27" s="3" t="s">
        <v>50</v>
      </c>
      <c r="D27" s="3" t="s">
        <v>51</v>
      </c>
      <c r="E27" s="1" t="s">
        <v>27</v>
      </c>
      <c r="F27" s="1">
        <v>16</v>
      </c>
      <c r="G27" s="1"/>
      <c r="H27" s="1"/>
    </row>
    <row r="28" spans="1:17" x14ac:dyDescent="0.25">
      <c r="A28" s="3">
        <v>16</v>
      </c>
      <c r="B28" s="4">
        <v>24323050720040</v>
      </c>
      <c r="C28" s="3" t="s">
        <v>52</v>
      </c>
      <c r="D28" s="3" t="s">
        <v>53</v>
      </c>
      <c r="E28" s="1" t="s">
        <v>24</v>
      </c>
      <c r="F28" s="1">
        <v>16</v>
      </c>
      <c r="G28" s="1"/>
      <c r="H28" s="1"/>
    </row>
    <row r="29" spans="1:17" x14ac:dyDescent="0.25">
      <c r="A29" s="3">
        <v>17</v>
      </c>
      <c r="B29" s="4">
        <v>24323050720043</v>
      </c>
      <c r="C29" s="3" t="s">
        <v>54</v>
      </c>
      <c r="D29" s="3" t="s">
        <v>55</v>
      </c>
      <c r="E29" s="1" t="s">
        <v>24</v>
      </c>
      <c r="F29" s="1">
        <v>16</v>
      </c>
      <c r="G29" s="1"/>
      <c r="H29" s="1"/>
    </row>
    <row r="30" spans="1:17" x14ac:dyDescent="0.25">
      <c r="A30" s="3">
        <v>18</v>
      </c>
      <c r="B30" s="4">
        <v>24323050720076</v>
      </c>
      <c r="C30" s="3" t="s">
        <v>56</v>
      </c>
      <c r="D30" s="3" t="s">
        <v>57</v>
      </c>
      <c r="E30" s="1" t="s">
        <v>24</v>
      </c>
      <c r="F30" s="1">
        <v>16</v>
      </c>
      <c r="G30" s="1"/>
      <c r="H30" s="1"/>
    </row>
    <row r="31" spans="1:17" x14ac:dyDescent="0.25">
      <c r="A31" s="3">
        <v>19</v>
      </c>
      <c r="B31" s="4">
        <v>24323050720312</v>
      </c>
      <c r="C31" s="7" t="s">
        <v>58</v>
      </c>
      <c r="D31" s="3" t="s">
        <v>59</v>
      </c>
      <c r="E31" s="1" t="s">
        <v>27</v>
      </c>
      <c r="F31" s="1">
        <v>16</v>
      </c>
      <c r="G31" s="13" t="s">
        <v>125</v>
      </c>
      <c r="H31" s="1"/>
      <c r="I31" s="17" t="s">
        <v>143</v>
      </c>
    </row>
    <row r="32" spans="1:17" x14ac:dyDescent="0.25">
      <c r="A32" s="3">
        <v>20</v>
      </c>
      <c r="B32" s="4">
        <v>24323050720063</v>
      </c>
      <c r="C32" s="3" t="s">
        <v>60</v>
      </c>
      <c r="D32" s="3" t="s">
        <v>61</v>
      </c>
      <c r="E32" s="1" t="s">
        <v>27</v>
      </c>
      <c r="F32" s="1">
        <v>16</v>
      </c>
      <c r="G32" s="1"/>
      <c r="H32" s="1"/>
    </row>
    <row r="33" spans="1:8" x14ac:dyDescent="0.25">
      <c r="A33" s="3">
        <v>21</v>
      </c>
      <c r="B33" s="4">
        <v>24323050720066</v>
      </c>
      <c r="C33" s="3" t="s">
        <v>62</v>
      </c>
      <c r="D33" s="3" t="s">
        <v>63</v>
      </c>
      <c r="E33" s="1" t="s">
        <v>24</v>
      </c>
      <c r="F33" s="1">
        <v>16</v>
      </c>
      <c r="G33" s="1"/>
      <c r="H33" s="1"/>
    </row>
    <row r="34" spans="1:8" x14ac:dyDescent="0.25">
      <c r="A34" s="3">
        <v>22</v>
      </c>
      <c r="B34" s="4">
        <v>24323050720054</v>
      </c>
      <c r="C34" s="3" t="s">
        <v>64</v>
      </c>
      <c r="D34" s="3" t="s">
        <v>65</v>
      </c>
      <c r="E34" s="1" t="s">
        <v>24</v>
      </c>
      <c r="F34" s="1">
        <v>16</v>
      </c>
      <c r="G34" s="1"/>
      <c r="H34" s="1"/>
    </row>
    <row r="35" spans="1:8" x14ac:dyDescent="0.25">
      <c r="A35" s="3">
        <v>23</v>
      </c>
      <c r="B35" s="4">
        <v>24323050720052</v>
      </c>
      <c r="C35" s="3" t="s">
        <v>66</v>
      </c>
      <c r="D35" s="3" t="s">
        <v>67</v>
      </c>
      <c r="E35" s="1" t="s">
        <v>24</v>
      </c>
      <c r="F35" s="1">
        <v>16</v>
      </c>
      <c r="G35" s="1"/>
      <c r="H35" s="1"/>
    </row>
    <row r="36" spans="1:8" x14ac:dyDescent="0.25">
      <c r="A36" s="3">
        <v>24</v>
      </c>
      <c r="B36" s="4">
        <v>24323050720057</v>
      </c>
      <c r="C36" s="3" t="s">
        <v>68</v>
      </c>
      <c r="D36" s="3" t="s">
        <v>69</v>
      </c>
      <c r="E36" s="1" t="s">
        <v>27</v>
      </c>
      <c r="F36" s="1">
        <v>16</v>
      </c>
      <c r="G36" s="1"/>
      <c r="H36" s="1"/>
    </row>
    <row r="37" spans="1:8" x14ac:dyDescent="0.25">
      <c r="A37" s="3">
        <v>25</v>
      </c>
      <c r="B37" s="4">
        <v>24323050720045</v>
      </c>
      <c r="C37" s="3" t="s">
        <v>70</v>
      </c>
      <c r="D37" s="3" t="s">
        <v>71</v>
      </c>
      <c r="E37" s="1" t="s">
        <v>27</v>
      </c>
      <c r="F37" s="1">
        <v>16</v>
      </c>
      <c r="G37" s="1"/>
      <c r="H37" s="1"/>
    </row>
    <row r="38" spans="1:8" x14ac:dyDescent="0.25">
      <c r="A38" s="3">
        <v>26</v>
      </c>
      <c r="B38" s="4">
        <v>24323050720080</v>
      </c>
      <c r="C38" s="3" t="s">
        <v>72</v>
      </c>
      <c r="D38" s="3" t="s">
        <v>73</v>
      </c>
      <c r="E38" s="1" t="s">
        <v>27</v>
      </c>
      <c r="F38" s="1">
        <v>16</v>
      </c>
      <c r="G38" s="1"/>
      <c r="H38" s="1"/>
    </row>
    <row r="39" spans="1:8" x14ac:dyDescent="0.25">
      <c r="A39" s="3">
        <v>27</v>
      </c>
      <c r="B39" s="4">
        <v>24323050720055</v>
      </c>
      <c r="C39" s="3" t="s">
        <v>74</v>
      </c>
      <c r="D39" s="3" t="s">
        <v>75</v>
      </c>
      <c r="E39" s="1" t="s">
        <v>24</v>
      </c>
      <c r="F39" s="1">
        <v>16</v>
      </c>
      <c r="G39" s="1"/>
      <c r="H39" s="1"/>
    </row>
    <row r="40" spans="1:8" x14ac:dyDescent="0.25">
      <c r="A40" s="3">
        <v>28</v>
      </c>
      <c r="B40" s="4">
        <v>24323050720064</v>
      </c>
      <c r="C40" s="3" t="s">
        <v>76</v>
      </c>
      <c r="D40" s="3" t="s">
        <v>77</v>
      </c>
      <c r="E40" s="1" t="s">
        <v>27</v>
      </c>
      <c r="F40" s="1">
        <v>16</v>
      </c>
      <c r="G40" s="1"/>
      <c r="H40" s="1"/>
    </row>
    <row r="41" spans="1:8" x14ac:dyDescent="0.25">
      <c r="A41" s="3">
        <v>29</v>
      </c>
      <c r="B41" s="4">
        <v>24323050720053</v>
      </c>
      <c r="C41" s="3" t="s">
        <v>78</v>
      </c>
      <c r="D41" s="3" t="s">
        <v>79</v>
      </c>
      <c r="E41" s="1" t="s">
        <v>27</v>
      </c>
      <c r="F41" s="1">
        <v>16</v>
      </c>
      <c r="G41" s="1"/>
      <c r="H41" s="1"/>
    </row>
    <row r="42" spans="1:8" x14ac:dyDescent="0.25">
      <c r="A42" s="3">
        <v>30</v>
      </c>
      <c r="B42" s="4">
        <v>24323050720047</v>
      </c>
      <c r="C42" s="3" t="s">
        <v>80</v>
      </c>
      <c r="D42" s="3" t="s">
        <v>81</v>
      </c>
      <c r="E42" s="1" t="s">
        <v>27</v>
      </c>
      <c r="F42" s="1">
        <v>17</v>
      </c>
      <c r="G42" s="1"/>
      <c r="H42" s="1"/>
    </row>
    <row r="43" spans="1:8" x14ac:dyDescent="0.25">
      <c r="A43" s="3">
        <v>31</v>
      </c>
      <c r="B43" s="4">
        <v>24323050720071</v>
      </c>
      <c r="C43" s="3" t="s">
        <v>82</v>
      </c>
      <c r="D43" s="3" t="s">
        <v>83</v>
      </c>
      <c r="E43" s="1" t="s">
        <v>27</v>
      </c>
      <c r="F43" s="1">
        <v>16</v>
      </c>
      <c r="G43" s="1"/>
      <c r="H43" s="1"/>
    </row>
    <row r="44" spans="1:8" x14ac:dyDescent="0.25">
      <c r="A44" s="3">
        <v>32</v>
      </c>
      <c r="B44" s="4">
        <v>24323050720082</v>
      </c>
      <c r="C44" s="3" t="s">
        <v>84</v>
      </c>
      <c r="D44" s="3" t="s">
        <v>85</v>
      </c>
      <c r="E44" s="1" t="s">
        <v>27</v>
      </c>
      <c r="F44" s="1">
        <v>16</v>
      </c>
      <c r="G44" s="1"/>
      <c r="H44" s="1"/>
    </row>
    <row r="45" spans="1:8" x14ac:dyDescent="0.25">
      <c r="A45" s="3">
        <v>33</v>
      </c>
      <c r="B45" s="4">
        <v>24323050720020</v>
      </c>
      <c r="C45" s="7" t="s">
        <v>86</v>
      </c>
      <c r="D45" s="3" t="s">
        <v>87</v>
      </c>
      <c r="E45" s="1" t="s">
        <v>27</v>
      </c>
      <c r="F45" s="1">
        <v>16</v>
      </c>
      <c r="G45" s="13" t="s">
        <v>130</v>
      </c>
      <c r="H45" s="1" t="s">
        <v>133</v>
      </c>
    </row>
    <row r="46" spans="1:8" x14ac:dyDescent="0.25">
      <c r="A46" s="3">
        <v>34</v>
      </c>
      <c r="B46" s="4">
        <v>24323050720049</v>
      </c>
      <c r="C46" s="3" t="s">
        <v>88</v>
      </c>
      <c r="D46" s="3" t="s">
        <v>89</v>
      </c>
      <c r="E46" s="1" t="s">
        <v>27</v>
      </c>
      <c r="F46" s="1">
        <v>16</v>
      </c>
      <c r="G46" s="1"/>
      <c r="H46" s="1"/>
    </row>
    <row r="47" spans="1:8" x14ac:dyDescent="0.25">
      <c r="A47" s="3">
        <v>35</v>
      </c>
      <c r="B47" s="4">
        <v>24323050720065</v>
      </c>
      <c r="C47" s="3" t="s">
        <v>90</v>
      </c>
      <c r="D47" s="3" t="s">
        <v>91</v>
      </c>
      <c r="E47" s="1" t="s">
        <v>27</v>
      </c>
      <c r="F47" s="1">
        <v>16</v>
      </c>
      <c r="G47" s="1"/>
      <c r="H47" s="1"/>
    </row>
    <row r="48" spans="1:8" x14ac:dyDescent="0.25">
      <c r="A48" s="3">
        <v>36</v>
      </c>
      <c r="B48" s="4">
        <v>24323050720060</v>
      </c>
      <c r="C48" s="3" t="s">
        <v>92</v>
      </c>
      <c r="D48" s="3" t="s">
        <v>93</v>
      </c>
      <c r="E48" s="1" t="s">
        <v>27</v>
      </c>
      <c r="F48" s="1">
        <v>16</v>
      </c>
      <c r="G48" s="1"/>
      <c r="H48" s="1"/>
    </row>
    <row r="49" spans="1:13" x14ac:dyDescent="0.25">
      <c r="A49" s="3">
        <v>37</v>
      </c>
      <c r="B49" s="4">
        <v>24323050720083</v>
      </c>
      <c r="C49" s="3" t="s">
        <v>94</v>
      </c>
      <c r="D49" s="3" t="s">
        <v>95</v>
      </c>
      <c r="E49" s="1" t="s">
        <v>27</v>
      </c>
      <c r="F49" s="1">
        <v>16</v>
      </c>
      <c r="G49" s="1"/>
      <c r="H49" s="1"/>
    </row>
    <row r="50" spans="1:13" x14ac:dyDescent="0.25">
      <c r="A50" s="3">
        <v>38</v>
      </c>
      <c r="B50" s="4">
        <v>24323050720074</v>
      </c>
      <c r="C50" s="3" t="s">
        <v>96</v>
      </c>
      <c r="D50" s="3" t="s">
        <v>97</v>
      </c>
      <c r="E50" s="1" t="s">
        <v>24</v>
      </c>
      <c r="F50" s="1">
        <v>16</v>
      </c>
      <c r="G50" s="1"/>
      <c r="H50" s="1"/>
    </row>
    <row r="51" spans="1:13" x14ac:dyDescent="0.25">
      <c r="A51" s="3">
        <v>39</v>
      </c>
      <c r="B51" s="4">
        <v>24323050720061</v>
      </c>
      <c r="C51" s="3" t="s">
        <v>98</v>
      </c>
      <c r="D51" s="3" t="s">
        <v>99</v>
      </c>
      <c r="E51" s="1" t="s">
        <v>27</v>
      </c>
      <c r="F51" s="1">
        <v>16</v>
      </c>
      <c r="G51" s="1"/>
      <c r="H51" s="1"/>
    </row>
    <row r="52" spans="1:13" x14ac:dyDescent="0.25">
      <c r="A52" s="3">
        <v>40</v>
      </c>
      <c r="B52" s="4">
        <v>24323050720048</v>
      </c>
      <c r="C52" s="3" t="s">
        <v>100</v>
      </c>
      <c r="D52" s="3" t="s">
        <v>101</v>
      </c>
      <c r="E52" s="1" t="s">
        <v>24</v>
      </c>
      <c r="F52" s="1">
        <v>16</v>
      </c>
      <c r="G52" s="1"/>
      <c r="H52" s="1"/>
    </row>
    <row r="53" spans="1:13" x14ac:dyDescent="0.25">
      <c r="A53" s="3">
        <v>41</v>
      </c>
      <c r="B53" s="4">
        <v>24323050720062</v>
      </c>
      <c r="C53" s="3" t="s">
        <v>102</v>
      </c>
      <c r="D53" s="3" t="s">
        <v>103</v>
      </c>
      <c r="E53" s="1" t="s">
        <v>27</v>
      </c>
      <c r="F53" s="1">
        <v>16</v>
      </c>
      <c r="G53" s="1"/>
      <c r="H53" s="1"/>
    </row>
    <row r="54" spans="1:13" x14ac:dyDescent="0.25">
      <c r="A54" s="3">
        <v>42</v>
      </c>
      <c r="B54" s="4">
        <v>24323050720077</v>
      </c>
      <c r="C54" s="3" t="s">
        <v>104</v>
      </c>
      <c r="D54" s="3" t="s">
        <v>105</v>
      </c>
      <c r="E54" s="1" t="s">
        <v>27</v>
      </c>
      <c r="F54" s="1">
        <v>16</v>
      </c>
      <c r="G54" s="1"/>
      <c r="H54" s="1"/>
    </row>
    <row r="55" spans="1:13" x14ac:dyDescent="0.25">
      <c r="A55" s="3">
        <v>43</v>
      </c>
      <c r="B55" s="4">
        <v>24323050720075</v>
      </c>
      <c r="C55" s="3" t="s">
        <v>106</v>
      </c>
      <c r="D55" s="3" t="s">
        <v>107</v>
      </c>
      <c r="E55" s="1" t="s">
        <v>24</v>
      </c>
      <c r="F55" s="1">
        <v>16</v>
      </c>
      <c r="G55" s="1"/>
      <c r="H55" s="1"/>
    </row>
    <row r="56" spans="1:13" x14ac:dyDescent="0.25">
      <c r="A56" s="3">
        <v>44</v>
      </c>
      <c r="B56" s="4">
        <v>24323050720050</v>
      </c>
      <c r="C56" s="3" t="s">
        <v>108</v>
      </c>
      <c r="D56" s="3" t="s">
        <v>109</v>
      </c>
      <c r="E56" s="1" t="s">
        <v>27</v>
      </c>
      <c r="F56" s="1">
        <v>16</v>
      </c>
      <c r="G56" s="1"/>
      <c r="H56" s="1"/>
    </row>
    <row r="57" spans="1:13" x14ac:dyDescent="0.25">
      <c r="A57" s="3">
        <v>45</v>
      </c>
      <c r="B57" s="4">
        <v>24323050720084</v>
      </c>
      <c r="C57" s="3" t="s">
        <v>110</v>
      </c>
      <c r="D57" s="3" t="s">
        <v>111</v>
      </c>
      <c r="E57" s="1" t="s">
        <v>27</v>
      </c>
      <c r="F57" s="1">
        <v>16</v>
      </c>
      <c r="G57" s="1"/>
      <c r="H57" s="1"/>
    </row>
    <row r="58" spans="1:13" x14ac:dyDescent="0.25">
      <c r="A58" s="3">
        <v>46</v>
      </c>
      <c r="B58" s="4">
        <v>24323050720078</v>
      </c>
      <c r="C58" s="3" t="s">
        <v>112</v>
      </c>
      <c r="D58" s="3" t="s">
        <v>113</v>
      </c>
      <c r="E58" s="1" t="s">
        <v>24</v>
      </c>
      <c r="F58" s="1">
        <v>16</v>
      </c>
      <c r="G58" s="1"/>
      <c r="H58" s="1"/>
    </row>
    <row r="59" spans="1:13" x14ac:dyDescent="0.25">
      <c r="A59" s="3">
        <v>47</v>
      </c>
      <c r="B59" s="4">
        <v>24323050720042</v>
      </c>
      <c r="C59" s="3" t="s">
        <v>114</v>
      </c>
      <c r="D59" s="3" t="s">
        <v>115</v>
      </c>
      <c r="E59" s="1" t="s">
        <v>24</v>
      </c>
      <c r="F59" s="1">
        <v>16</v>
      </c>
      <c r="G59" s="1"/>
      <c r="H59" s="1"/>
    </row>
    <row r="60" spans="1:13" ht="15" customHeight="1" x14ac:dyDescent="0.25">
      <c r="A60" s="3">
        <v>48</v>
      </c>
      <c r="B60" s="4">
        <v>23323050720322</v>
      </c>
      <c r="C60" s="8" t="s">
        <v>116</v>
      </c>
      <c r="D60" s="3" t="s">
        <v>117</v>
      </c>
      <c r="E60" s="1" t="s">
        <v>27</v>
      </c>
      <c r="F60" s="1">
        <v>19</v>
      </c>
      <c r="G60" s="14" t="s">
        <v>135</v>
      </c>
      <c r="H60" s="1"/>
      <c r="I60" s="26" t="s">
        <v>141</v>
      </c>
      <c r="J60" s="27"/>
      <c r="K60" s="27"/>
      <c r="L60" s="27"/>
      <c r="M60" s="5"/>
    </row>
    <row r="61" spans="1:13" ht="15" customHeight="1" x14ac:dyDescent="0.25">
      <c r="A61" s="3">
        <v>49</v>
      </c>
      <c r="B61" s="4">
        <v>24323050720112</v>
      </c>
      <c r="C61" s="7" t="s">
        <v>118</v>
      </c>
      <c r="D61" s="3" t="s">
        <v>119</v>
      </c>
      <c r="E61" s="1" t="s">
        <v>27</v>
      </c>
      <c r="F61" s="1">
        <v>16</v>
      </c>
      <c r="G61" s="13" t="s">
        <v>129</v>
      </c>
      <c r="H61" s="1" t="s">
        <v>134</v>
      </c>
    </row>
    <row r="62" spans="1:13" x14ac:dyDescent="0.25">
      <c r="A62" s="3">
        <v>50</v>
      </c>
      <c r="B62" s="4">
        <v>23323050720247</v>
      </c>
      <c r="C62" s="7" t="s">
        <v>120</v>
      </c>
      <c r="D62" s="3" t="s">
        <v>121</v>
      </c>
      <c r="E62" s="1" t="s">
        <v>27</v>
      </c>
      <c r="F62" s="1">
        <v>17</v>
      </c>
      <c r="G62" s="13" t="s">
        <v>126</v>
      </c>
      <c r="H62" s="1"/>
    </row>
    <row r="63" spans="1:13" x14ac:dyDescent="0.25">
      <c r="A63" s="3">
        <v>51</v>
      </c>
      <c r="B63" s="4">
        <v>23323050720265</v>
      </c>
      <c r="C63" s="9" t="s">
        <v>122</v>
      </c>
      <c r="D63" s="3" t="s">
        <v>123</v>
      </c>
      <c r="E63" s="1" t="s">
        <v>27</v>
      </c>
      <c r="F63" s="1">
        <v>17</v>
      </c>
      <c r="G63" s="15" t="s">
        <v>138</v>
      </c>
      <c r="H63" s="1"/>
      <c r="I63" s="16" t="s">
        <v>142</v>
      </c>
    </row>
    <row r="66" spans="2:3" x14ac:dyDescent="0.25">
      <c r="B66" s="12" t="s">
        <v>126</v>
      </c>
      <c r="C66" s="6" t="s">
        <v>127</v>
      </c>
    </row>
    <row r="67" spans="2:3" x14ac:dyDescent="0.25">
      <c r="B67" s="12" t="s">
        <v>125</v>
      </c>
      <c r="C67" s="6" t="s">
        <v>128</v>
      </c>
    </row>
    <row r="68" spans="2:3" x14ac:dyDescent="0.25">
      <c r="B68" s="12" t="s">
        <v>129</v>
      </c>
      <c r="C68" s="6" t="s">
        <v>131</v>
      </c>
    </row>
    <row r="69" spans="2:3" x14ac:dyDescent="0.25">
      <c r="B69" s="12" t="s">
        <v>130</v>
      </c>
      <c r="C69" s="6" t="s">
        <v>132</v>
      </c>
    </row>
    <row r="70" spans="2:3" x14ac:dyDescent="0.25">
      <c r="B70" s="11" t="s">
        <v>136</v>
      </c>
      <c r="C70" s="6" t="s">
        <v>137</v>
      </c>
    </row>
    <row r="71" spans="2:3" x14ac:dyDescent="0.25">
      <c r="B71" s="10" t="s">
        <v>139</v>
      </c>
      <c r="C71" s="6" t="s">
        <v>140</v>
      </c>
    </row>
  </sheetData>
  <mergeCells count="21">
    <mergeCell ref="I60:L60"/>
    <mergeCell ref="I20:L20"/>
    <mergeCell ref="M12:P12"/>
    <mergeCell ref="M21:P21"/>
    <mergeCell ref="D9:H9"/>
    <mergeCell ref="A10:H10"/>
    <mergeCell ref="A11:H11"/>
    <mergeCell ref="A9:C9"/>
    <mergeCell ref="I26:L26"/>
    <mergeCell ref="A1:H1"/>
    <mergeCell ref="A2:H2"/>
    <mergeCell ref="A3:H3"/>
    <mergeCell ref="A4:H4"/>
    <mergeCell ref="A5:C5"/>
    <mergeCell ref="D5:H5"/>
    <mergeCell ref="A6:C6"/>
    <mergeCell ref="D6:H6"/>
    <mergeCell ref="A7:C7"/>
    <mergeCell ref="D7:H7"/>
    <mergeCell ref="A8:C8"/>
    <mergeCell ref="D8:H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Contabilidad 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JQuery Excel</dc:title>
  <dc:creator>Pc i3</dc:creator>
  <cp:lastModifiedBy>Pc i3</cp:lastModifiedBy>
  <dcterms:created xsi:type="dcterms:W3CDTF">2025-02-13T16:33:46Z</dcterms:created>
  <dcterms:modified xsi:type="dcterms:W3CDTF">2025-02-18T18:07:34Z</dcterms:modified>
</cp:coreProperties>
</file>