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i3\Documents\6.CONTROL INF. ANALISTAS\Periodo 2-2024\2do semestre\"/>
    </mc:Choice>
  </mc:AlternateContent>
  <xr:revisionPtr revIDLastSave="0" documentId="13_ncr:1_{4C1DCEDD-ADF7-4D6C-A170-D2722650F065}" xr6:coauthVersionLast="47" xr6:coauthVersionMax="47" xr10:uidLastSave="{00000000-0000-0000-0000-000000000000}"/>
  <bookViews>
    <workbookView xWindow="-120" yWindow="-120" windowWidth="29040" windowHeight="15840" xr2:uid="{BCA1D2CD-E4DC-4008-BD58-25AE8027FCFA}"/>
  </bookViews>
  <sheets>
    <sheet name="Rec. Hum. TV" sheetId="1" r:id="rId1"/>
  </sheets>
  <definedNames>
    <definedName name="_xlnm._FilterDatabase" localSheetId="0" hidden="1">'Rec. Hum. TV'!$A$12:$H$57</definedName>
  </definedNames>
  <calcPr calcId="191029"/>
</workbook>
</file>

<file path=xl/calcChain.xml><?xml version="1.0" encoding="utf-8"?>
<calcChain xmlns="http://schemas.openxmlformats.org/spreadsheetml/2006/main">
  <c r="N22" i="1" l="1"/>
  <c r="M21" i="1"/>
  <c r="M20" i="1"/>
  <c r="M14" i="1"/>
  <c r="M13" i="1"/>
  <c r="L22" i="1"/>
  <c r="K22" i="1"/>
  <c r="M15" i="1"/>
  <c r="L15" i="1"/>
  <c r="K15" i="1"/>
  <c r="M22" i="1" l="1"/>
</calcChain>
</file>

<file path=xl/sharedStrings.xml><?xml version="1.0" encoding="utf-8"?>
<sst xmlns="http://schemas.openxmlformats.org/spreadsheetml/2006/main" count="184" uniqueCount="126">
  <si>
    <t>SUBSECRETARIA DE EDUCACION MEDIA SUPERIOR</t>
  </si>
  <si>
    <t>DIRECCIÓN GENERAL DE EDUCACIÓN TECNOLÓGICA INDUSTRIAL Y DE SERVICIOS</t>
  </si>
  <si>
    <t>DIRECCIÓN TÉCNICA</t>
  </si>
  <si>
    <t>CONTROL ESCOLAR</t>
  </si>
  <si>
    <t>OPCION EDUCATIVA: ESCOLARIZADO</t>
  </si>
  <si>
    <t>ENTIDAD: QUINTANA ROO</t>
  </si>
  <si>
    <t>PLANTEL: CBTIS NO. 72</t>
  </si>
  <si>
    <t>C.C.T.: 23DCT0245M</t>
  </si>
  <si>
    <t>CARRERA: ADMINISTRACIÓN DE RECURSOS HUMANOS 2023</t>
  </si>
  <si>
    <t>TURNO: VESPERTINO</t>
  </si>
  <si>
    <t>SEMESTRE: 2</t>
  </si>
  <si>
    <t>GRUPO: 2A</t>
  </si>
  <si>
    <t>CICLO ESCOLAR 2024 - 2025 PERIODO : 1</t>
  </si>
  <si>
    <t>REPORTE DE REINSCRIPCION</t>
  </si>
  <si>
    <t>No.</t>
  </si>
  <si>
    <t>NO. CONTROL</t>
  </si>
  <si>
    <t>NOMBRE</t>
  </si>
  <si>
    <t>CURP</t>
  </si>
  <si>
    <t>GENERO</t>
  </si>
  <si>
    <t>EDAD</t>
  </si>
  <si>
    <t>PLANT PROC</t>
  </si>
  <si>
    <t>COD OBS</t>
  </si>
  <si>
    <t>ALONZO PACHECO MARIA MICHELLE</t>
  </si>
  <si>
    <t>AOPM090518MQRLCCA3</t>
  </si>
  <si>
    <t>M</t>
  </si>
  <si>
    <t>AVILES CEN JAVIER LEANDRO</t>
  </si>
  <si>
    <t>AICJ091030HQRVNVA7</t>
  </si>
  <si>
    <t>H</t>
  </si>
  <si>
    <t>BALAM LOPEZ LORENZO EMANUEL</t>
  </si>
  <si>
    <t>BALL090810HQRLPRA0</t>
  </si>
  <si>
    <t>BALAM MEDINA JORGE MARIO</t>
  </si>
  <si>
    <t>BAMJ080414HQRLDRA7</t>
  </si>
  <si>
    <t>BALAM POOT LIZET MONSERRAT</t>
  </si>
  <si>
    <t>BAPL091009MQRLTZA5</t>
  </si>
  <si>
    <t>CAAMAL TUZ CINDY AZURY</t>
  </si>
  <si>
    <t>CATC090831MQRMZNA4</t>
  </si>
  <si>
    <t>CASTILLO GUILLEN MARIANA ITAHI</t>
  </si>
  <si>
    <t>CAGM090609MQRSLRA8</t>
  </si>
  <si>
    <t>CATEMAC PEREZ SAMUEL ALEJANDRO</t>
  </si>
  <si>
    <t>CAPS090116HTCTRMA5</t>
  </si>
  <si>
    <t>CATZIN CHAN BLANCA AZUCENA</t>
  </si>
  <si>
    <t>CACB090111MQRTHLA6</t>
  </si>
  <si>
    <t>CHABLE GOMEZ MARCOS MATEO</t>
  </si>
  <si>
    <t>CAGM090331HQRHMRA9</t>
  </si>
  <si>
    <t>CHAN BALAM CARLOS JULIAN</t>
  </si>
  <si>
    <t>CABC091003HYNHLRA0</t>
  </si>
  <si>
    <t>CHAN DOMINGUEZ OSIEL ARTURO</t>
  </si>
  <si>
    <t>CADO090325HQRHMSA3</t>
  </si>
  <si>
    <t>CHAN MAY VALERIA JOSSELIN</t>
  </si>
  <si>
    <t>CAMV091220MQRHYLA0</t>
  </si>
  <si>
    <t>CHI BOBADILLA FRINE MARCELA</t>
  </si>
  <si>
    <t>CIBF090914MQRHBRA9</t>
  </si>
  <si>
    <t>CHUC PUC SUGEY</t>
  </si>
  <si>
    <t>CUPS090117MQRHCGA1</t>
  </si>
  <si>
    <t>CIAU POOT DAIRA YAMILE</t>
  </si>
  <si>
    <t>CIPD090611MQRXTRA8</t>
  </si>
  <si>
    <t>CORIA DE LA CRUZ JORGE ANTONIO</t>
  </si>
  <si>
    <t>COCJ080816HQRRRRA7</t>
  </si>
  <si>
    <t>CUELLAR HAU NANCY MONSERRAT</t>
  </si>
  <si>
    <t>CUHN091104MQRLXNA1</t>
  </si>
  <si>
    <t>DE DIOS CHAN JACQUELINE GUADALUPE</t>
  </si>
  <si>
    <t>DICJ091231MQRSHCA1</t>
  </si>
  <si>
    <t>DELFIN ROBERTOS FERNANDA GUADALUPE</t>
  </si>
  <si>
    <t>DERF090523MQRLBRA0</t>
  </si>
  <si>
    <t>DZIDZ MAY LEISLY MARIANI</t>
  </si>
  <si>
    <t>DIML080429MQRZYSA4</t>
  </si>
  <si>
    <t>ESCOBEDO ANGULO EDUARDO SAHID</t>
  </si>
  <si>
    <t>EOAE080625HQRSNDA9</t>
  </si>
  <si>
    <t>HERNANDEZ CANUL FERNANDA JANNELY</t>
  </si>
  <si>
    <t>HECF090702MQRRNRA8</t>
  </si>
  <si>
    <t>MARIN KU ALEJANDRA</t>
  </si>
  <si>
    <t>MAKA080418MYNRXLA6</t>
  </si>
  <si>
    <t>MAY ARANA CRISTHIAN DE JESUS</t>
  </si>
  <si>
    <t>MAAC090914HQRYRRA8</t>
  </si>
  <si>
    <t>MAY CANUL IKER YAIR</t>
  </si>
  <si>
    <t>MACI090618HQRYNKA7</t>
  </si>
  <si>
    <t>MAY POOT MARIA JENYFER</t>
  </si>
  <si>
    <t>MAPJ090318MQRYTNA4</t>
  </si>
  <si>
    <t>MEDINA ROMAN JUAN CARLOS</t>
  </si>
  <si>
    <t>MERJ090506HNEDMNA4</t>
  </si>
  <si>
    <t>NAVARRETE ECHAZARRETA DIEGO VALENTINO</t>
  </si>
  <si>
    <t>NAED080208HYNVCGA4</t>
  </si>
  <si>
    <t>OCAMPO RIVAS YUKARY GUADALUPE</t>
  </si>
  <si>
    <t>OARY091001MQRCVKA8</t>
  </si>
  <si>
    <t>PAT CHIN AMAYRANI GUADALUPE</t>
  </si>
  <si>
    <t>PACA080824MQRTHMA5</t>
  </si>
  <si>
    <t>PAT UC LIZETH DARIANA</t>
  </si>
  <si>
    <t>PAUL090423MQRTCZA4</t>
  </si>
  <si>
    <t>PECH DE LA CRUZ ESTEFANNY ITZEL</t>
  </si>
  <si>
    <t>PECE090825MQRCRSA0</t>
  </si>
  <si>
    <t>PEREZ PUC GABRIELA</t>
  </si>
  <si>
    <t>PEPG080717MQRRCBA0</t>
  </si>
  <si>
    <t>PEREZ QUIÑONES LIZETH GUADALUPE</t>
  </si>
  <si>
    <t>PEQL090721MQRRXZA7</t>
  </si>
  <si>
    <t>PUC CAUICH VIRGINIA GUADALUPE</t>
  </si>
  <si>
    <t>PUCV081231MQRCCRA1</t>
  </si>
  <si>
    <t>RODRIGUEZ CANUL BARBARA AMAYRANI</t>
  </si>
  <si>
    <t>ROCB081219MQRDNRA1</t>
  </si>
  <si>
    <t>SIMUTA MOLINA DANIELA MICHELL</t>
  </si>
  <si>
    <t>SIMD090512MCSMLNA8</t>
  </si>
  <si>
    <t>TUK XOOL JOSUE ELIEL</t>
  </si>
  <si>
    <t>TUXJ081125HQRKLSA8</t>
  </si>
  <si>
    <t>TUN CASTILLO ZAIRA YARAZET</t>
  </si>
  <si>
    <t>TUCZ090131MQRNSRA6</t>
  </si>
  <si>
    <t>TUN VARGAS ISAAC ISRAEL</t>
  </si>
  <si>
    <t>TUVI090827HQRNRSA6</t>
  </si>
  <si>
    <t>TUT KANTUN AMIR DEL ANGEL</t>
  </si>
  <si>
    <t>TUKA090813HQRTNMA0</t>
  </si>
  <si>
    <t>UH CHI MEREDITH DAYANN</t>
  </si>
  <si>
    <t>UXCM091017MQRHHRA0</t>
  </si>
  <si>
    <t>UH PUC LUIS ARMANDO</t>
  </si>
  <si>
    <t>UXPL081119HQRHCSA2</t>
  </si>
  <si>
    <t>YAM MOO JOJAN EMMANUEL</t>
  </si>
  <si>
    <t>YAMJ090601HQRMXJA5</t>
  </si>
  <si>
    <t>REC EN 4TO</t>
  </si>
  <si>
    <t>Ingles II - Pens. Mat. II</t>
  </si>
  <si>
    <t>Recursador inscrito en 4to semestre</t>
  </si>
  <si>
    <t xml:space="preserve">REC DE BT </t>
  </si>
  <si>
    <t>Inscrito en 2do menos en ingles II</t>
  </si>
  <si>
    <t>Recursador en baja temporal</t>
  </si>
  <si>
    <t>A X BT</t>
  </si>
  <si>
    <t>Alta por baja temporal</t>
  </si>
  <si>
    <t>Mod. I</t>
  </si>
  <si>
    <t>GENERACION</t>
  </si>
  <si>
    <t>TOTAL</t>
  </si>
  <si>
    <t>RECURSADORES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</si>
</sst>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10" xfId="0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0" fillId="0" borderId="10" xfId="0" applyBorder="1" applyAlignment="1">
      <alignment horizontal="left" wrapText="1"/>
    </xf>
    <xf numFmtId="1" fontId="0" fillId="0" borderId="10" xfId="0" applyNumberFormat="1" applyBorder="1" applyAlignment="1">
      <alignment horizontal="left" wrapText="1"/>
    </xf>
    <xf numFmtId="0" fontId="0" fillId="33" borderId="10" xfId="0" applyFill="1" applyBorder="1" applyAlignment="1">
      <alignment horizontal="left" wrapText="1"/>
    </xf>
    <xf numFmtId="0" fontId="0" fillId="33" borderId="10" xfId="0" applyFill="1" applyBorder="1" applyAlignment="1">
      <alignment horizontal="center" wrapText="1"/>
    </xf>
    <xf numFmtId="0" fontId="0" fillId="0" borderId="0" xfId="0" applyAlignment="1">
      <alignment horizontal="left" wrapText="1"/>
    </xf>
    <xf numFmtId="0" fontId="0" fillId="34" borderId="10" xfId="0" applyFill="1" applyBorder="1" applyAlignment="1">
      <alignment horizontal="left" wrapText="1"/>
    </xf>
    <xf numFmtId="0" fontId="0" fillId="34" borderId="10" xfId="0" applyFill="1" applyBorder="1" applyAlignment="1">
      <alignment horizontal="center" wrapText="1"/>
    </xf>
    <xf numFmtId="0" fontId="0" fillId="35" borderId="10" xfId="0" applyFill="1" applyBorder="1" applyAlignment="1">
      <alignment horizontal="left" wrapText="1"/>
    </xf>
    <xf numFmtId="0" fontId="0" fillId="35" borderId="10" xfId="0" applyFill="1" applyBorder="1" applyAlignment="1">
      <alignment horizontal="center" wrapText="1"/>
    </xf>
    <xf numFmtId="0" fontId="0" fillId="0" borderId="11" xfId="0" applyBorder="1" applyAlignment="1">
      <alignment horizontal="left" wrapText="1"/>
    </xf>
    <xf numFmtId="0" fontId="18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3" xfId="0" applyBorder="1" applyAlignment="1">
      <alignment horizontal="center"/>
    </xf>
    <xf numFmtId="0" fontId="18" fillId="0" borderId="0" xfId="0" applyFont="1" applyAlignment="1">
      <alignment horizontal="left" wrapText="1"/>
    </xf>
    <xf numFmtId="0" fontId="18" fillId="0" borderId="0" xfId="0" applyFont="1" applyAlignment="1">
      <alignment horizontal="center" wrapText="1"/>
    </xf>
    <xf numFmtId="0" fontId="16" fillId="36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63EA2-8462-4E8A-B0A1-AAC6E18DA40A}">
  <dimension ref="A1:N61"/>
  <sheetViews>
    <sheetView showGridLines="0" tabSelected="1" workbookViewId="0">
      <selection activeCell="N14" sqref="N14"/>
    </sheetView>
  </sheetViews>
  <sheetFormatPr baseColWidth="10" defaultRowHeight="15" x14ac:dyDescent="0.25"/>
  <cols>
    <col min="1" max="1" width="4.140625" bestFit="1" customWidth="1"/>
    <col min="2" max="2" width="15" bestFit="1" customWidth="1"/>
    <col min="3" max="3" width="42.140625" bestFit="1" customWidth="1"/>
    <col min="4" max="4" width="23" bestFit="1" customWidth="1"/>
    <col min="5" max="5" width="9" bestFit="1" customWidth="1"/>
    <col min="6" max="6" width="6.28515625" bestFit="1" customWidth="1"/>
    <col min="7" max="7" width="12.85546875" bestFit="1" customWidth="1"/>
    <col min="8" max="8" width="9.7109375" bestFit="1" customWidth="1"/>
  </cols>
  <sheetData>
    <row r="1" spans="1:13" ht="15.75" customHeight="1" x14ac:dyDescent="0.25">
      <c r="A1" s="20" t="s">
        <v>0</v>
      </c>
      <c r="B1" s="20"/>
      <c r="C1" s="20"/>
      <c r="D1" s="20"/>
      <c r="E1" s="20"/>
      <c r="F1" s="20"/>
      <c r="G1" s="20"/>
      <c r="H1" s="20"/>
    </row>
    <row r="2" spans="1:13" ht="15.75" customHeight="1" x14ac:dyDescent="0.25">
      <c r="A2" s="20" t="s">
        <v>1</v>
      </c>
      <c r="B2" s="20"/>
      <c r="C2" s="20"/>
      <c r="D2" s="20"/>
      <c r="E2" s="20"/>
      <c r="F2" s="20"/>
      <c r="G2" s="20"/>
      <c r="H2" s="20"/>
    </row>
    <row r="3" spans="1:13" ht="15.75" customHeight="1" x14ac:dyDescent="0.25">
      <c r="A3" s="20" t="s">
        <v>2</v>
      </c>
      <c r="B3" s="20"/>
      <c r="C3" s="20"/>
      <c r="D3" s="20"/>
      <c r="E3" s="20"/>
      <c r="F3" s="20"/>
      <c r="G3" s="20"/>
      <c r="H3" s="20"/>
    </row>
    <row r="4" spans="1:13" ht="15.75" customHeight="1" x14ac:dyDescent="0.25">
      <c r="A4" s="20" t="s">
        <v>3</v>
      </c>
      <c r="B4" s="20"/>
      <c r="C4" s="20"/>
      <c r="D4" s="20"/>
      <c r="E4" s="20"/>
      <c r="F4" s="20"/>
      <c r="G4" s="20"/>
      <c r="H4" s="20"/>
    </row>
    <row r="5" spans="1:13" ht="15.75" customHeight="1" x14ac:dyDescent="0.25">
      <c r="A5" s="19" t="s">
        <v>4</v>
      </c>
      <c r="B5" s="19"/>
      <c r="C5" s="19"/>
      <c r="D5" s="19" t="s">
        <v>5</v>
      </c>
      <c r="E5" s="19"/>
      <c r="F5" s="19"/>
      <c r="G5" s="19"/>
      <c r="H5" s="19"/>
    </row>
    <row r="6" spans="1:13" ht="15.75" customHeight="1" x14ac:dyDescent="0.25">
      <c r="A6" s="19" t="s">
        <v>6</v>
      </c>
      <c r="B6" s="19"/>
      <c r="C6" s="19"/>
      <c r="D6" s="19" t="s">
        <v>7</v>
      </c>
      <c r="E6" s="19"/>
      <c r="F6" s="19"/>
      <c r="G6" s="19"/>
      <c r="H6" s="19"/>
    </row>
    <row r="7" spans="1:13" ht="15.75" customHeight="1" x14ac:dyDescent="0.25">
      <c r="A7" s="19" t="s">
        <v>8</v>
      </c>
      <c r="B7" s="19"/>
      <c r="C7" s="19"/>
      <c r="D7" s="19" t="s">
        <v>9</v>
      </c>
      <c r="E7" s="19"/>
      <c r="F7" s="19"/>
      <c r="G7" s="19"/>
      <c r="H7" s="19"/>
    </row>
    <row r="8" spans="1:13" ht="15.75" customHeight="1" x14ac:dyDescent="0.25">
      <c r="A8" s="19" t="s">
        <v>10</v>
      </c>
      <c r="B8" s="19"/>
      <c r="C8" s="19"/>
      <c r="D8" s="19" t="s">
        <v>11</v>
      </c>
      <c r="E8" s="19"/>
      <c r="F8" s="19"/>
      <c r="G8" s="19"/>
      <c r="H8" s="19"/>
    </row>
    <row r="9" spans="1:13" ht="15.75" customHeight="1" x14ac:dyDescent="0.25">
      <c r="A9" s="19" t="s">
        <v>12</v>
      </c>
      <c r="B9" s="19"/>
      <c r="C9" s="19"/>
      <c r="D9" s="19"/>
      <c r="E9" s="19"/>
      <c r="F9" s="19"/>
      <c r="G9" s="19"/>
      <c r="H9" s="19"/>
    </row>
    <row r="10" spans="1:13" ht="15.75" customHeight="1" x14ac:dyDescent="0.25">
      <c r="A10" s="20" t="s">
        <v>13</v>
      </c>
      <c r="B10" s="20"/>
      <c r="C10" s="20"/>
      <c r="D10" s="20"/>
      <c r="E10" s="20"/>
      <c r="F10" s="20"/>
      <c r="G10" s="20"/>
      <c r="H10" s="20"/>
    </row>
    <row r="11" spans="1:13" ht="15.75" x14ac:dyDescent="0.25">
      <c r="A11" s="20"/>
      <c r="B11" s="20"/>
      <c r="C11" s="20"/>
      <c r="D11" s="20"/>
      <c r="E11" s="20"/>
      <c r="F11" s="20"/>
      <c r="G11" s="20"/>
      <c r="H11" s="20"/>
      <c r="J11" s="18" t="s">
        <v>123</v>
      </c>
      <c r="K11" s="18"/>
      <c r="L11" s="18"/>
      <c r="M11" s="18"/>
    </row>
    <row r="12" spans="1:13" ht="15.75" x14ac:dyDescent="0.25">
      <c r="A12" s="2" t="s">
        <v>14</v>
      </c>
      <c r="B12" s="2" t="s">
        <v>15</v>
      </c>
      <c r="C12" s="2" t="s">
        <v>16</v>
      </c>
      <c r="D12" s="2" t="s">
        <v>17</v>
      </c>
      <c r="E12" s="2" t="s">
        <v>18</v>
      </c>
      <c r="F12" s="2" t="s">
        <v>19</v>
      </c>
      <c r="G12" s="2" t="s">
        <v>20</v>
      </c>
      <c r="H12" s="2" t="s">
        <v>21</v>
      </c>
      <c r="J12" s="13" t="s">
        <v>19</v>
      </c>
      <c r="K12" s="13" t="s">
        <v>27</v>
      </c>
      <c r="L12" s="13" t="s">
        <v>24</v>
      </c>
      <c r="M12" s="13" t="s">
        <v>124</v>
      </c>
    </row>
    <row r="13" spans="1:13" x14ac:dyDescent="0.25">
      <c r="A13" s="3">
        <v>1</v>
      </c>
      <c r="B13" s="4">
        <v>24323050720222</v>
      </c>
      <c r="C13" s="3" t="s">
        <v>22</v>
      </c>
      <c r="D13" s="3" t="s">
        <v>23</v>
      </c>
      <c r="E13" s="1" t="s">
        <v>24</v>
      </c>
      <c r="F13" s="1">
        <v>16</v>
      </c>
      <c r="G13" s="1"/>
      <c r="H13" s="1"/>
      <c r="J13" s="14">
        <v>16</v>
      </c>
      <c r="K13" s="14">
        <v>12</v>
      </c>
      <c r="L13" s="14">
        <v>21</v>
      </c>
      <c r="M13" s="14">
        <f>K13+L13</f>
        <v>33</v>
      </c>
    </row>
    <row r="14" spans="1:13" x14ac:dyDescent="0.25">
      <c r="A14" s="3">
        <v>2</v>
      </c>
      <c r="B14" s="4">
        <v>24323050720223</v>
      </c>
      <c r="C14" s="3" t="s">
        <v>25</v>
      </c>
      <c r="D14" s="3" t="s">
        <v>26</v>
      </c>
      <c r="E14" s="1" t="s">
        <v>27</v>
      </c>
      <c r="F14" s="1">
        <v>16</v>
      </c>
      <c r="G14" s="1"/>
      <c r="H14" s="1"/>
      <c r="J14" s="14">
        <v>17</v>
      </c>
      <c r="K14" s="14">
        <v>5</v>
      </c>
      <c r="L14" s="14">
        <v>2</v>
      </c>
      <c r="M14" s="14">
        <f>K14+L14</f>
        <v>7</v>
      </c>
    </row>
    <row r="15" spans="1:13" x14ac:dyDescent="0.25">
      <c r="A15" s="3">
        <v>3</v>
      </c>
      <c r="B15" s="4">
        <v>24323050720226</v>
      </c>
      <c r="C15" s="3" t="s">
        <v>28</v>
      </c>
      <c r="D15" s="3" t="s">
        <v>29</v>
      </c>
      <c r="E15" s="1" t="s">
        <v>27</v>
      </c>
      <c r="F15" s="1">
        <v>16</v>
      </c>
      <c r="G15" s="1"/>
      <c r="H15" s="1"/>
      <c r="J15" s="14" t="s">
        <v>124</v>
      </c>
      <c r="K15" s="14">
        <f>SUM(K13:K14)</f>
        <v>17</v>
      </c>
      <c r="L15" s="14">
        <f>SUM(L13:L14)</f>
        <v>23</v>
      </c>
      <c r="M15" s="15">
        <f>SUM(K15:L15)</f>
        <v>40</v>
      </c>
    </row>
    <row r="16" spans="1:13" x14ac:dyDescent="0.25">
      <c r="A16" s="3">
        <v>4</v>
      </c>
      <c r="B16" s="4">
        <v>24323050720224</v>
      </c>
      <c r="C16" s="3" t="s">
        <v>30</v>
      </c>
      <c r="D16" s="3" t="s">
        <v>31</v>
      </c>
      <c r="E16" s="1" t="s">
        <v>27</v>
      </c>
      <c r="F16" s="1">
        <v>17</v>
      </c>
      <c r="G16" s="1"/>
      <c r="H16" s="1"/>
    </row>
    <row r="17" spans="1:14" x14ac:dyDescent="0.25">
      <c r="A17" s="3">
        <v>5</v>
      </c>
      <c r="B17" s="4">
        <v>24323050720225</v>
      </c>
      <c r="C17" s="3" t="s">
        <v>32</v>
      </c>
      <c r="D17" s="3" t="s">
        <v>33</v>
      </c>
      <c r="E17" s="1" t="s">
        <v>24</v>
      </c>
      <c r="F17" s="1">
        <v>16</v>
      </c>
      <c r="G17" s="1"/>
      <c r="H17" s="1"/>
    </row>
    <row r="18" spans="1:14" x14ac:dyDescent="0.25">
      <c r="A18" s="3">
        <v>6</v>
      </c>
      <c r="B18" s="4">
        <v>24323050720227</v>
      </c>
      <c r="C18" s="3" t="s">
        <v>34</v>
      </c>
      <c r="D18" s="3" t="s">
        <v>35</v>
      </c>
      <c r="E18" s="1" t="s">
        <v>24</v>
      </c>
      <c r="F18" s="1">
        <v>16</v>
      </c>
      <c r="G18" s="1"/>
      <c r="H18" s="1"/>
      <c r="J18" s="18" t="s">
        <v>125</v>
      </c>
      <c r="K18" s="18"/>
      <c r="L18" s="18"/>
      <c r="M18" s="18"/>
    </row>
    <row r="19" spans="1:14" ht="15.75" x14ac:dyDescent="0.25">
      <c r="A19" s="3">
        <v>7</v>
      </c>
      <c r="B19" s="4">
        <v>24323050720229</v>
      </c>
      <c r="C19" s="3" t="s">
        <v>36</v>
      </c>
      <c r="D19" s="3" t="s">
        <v>37</v>
      </c>
      <c r="E19" s="1" t="s">
        <v>24</v>
      </c>
      <c r="F19" s="1">
        <v>16</v>
      </c>
      <c r="G19" s="1"/>
      <c r="H19" s="1"/>
      <c r="J19" s="13" t="s">
        <v>19</v>
      </c>
      <c r="K19" s="13" t="s">
        <v>27</v>
      </c>
      <c r="L19" s="13" t="s">
        <v>24</v>
      </c>
      <c r="M19" s="13" t="s">
        <v>124</v>
      </c>
    </row>
    <row r="20" spans="1:14" x14ac:dyDescent="0.25">
      <c r="A20" s="3">
        <v>8</v>
      </c>
      <c r="B20" s="4">
        <v>24323050720230</v>
      </c>
      <c r="C20" s="3" t="s">
        <v>38</v>
      </c>
      <c r="D20" s="3" t="s">
        <v>39</v>
      </c>
      <c r="E20" s="1" t="s">
        <v>27</v>
      </c>
      <c r="F20" s="1">
        <v>16</v>
      </c>
      <c r="G20" s="1"/>
      <c r="H20" s="1"/>
      <c r="J20" s="14">
        <v>16</v>
      </c>
      <c r="K20" s="14">
        <v>0</v>
      </c>
      <c r="L20" s="14">
        <v>0</v>
      </c>
      <c r="M20" s="14">
        <f>K20+L20</f>
        <v>0</v>
      </c>
    </row>
    <row r="21" spans="1:14" x14ac:dyDescent="0.25">
      <c r="A21" s="3">
        <v>9</v>
      </c>
      <c r="B21" s="4">
        <v>24323050720231</v>
      </c>
      <c r="C21" s="3" t="s">
        <v>40</v>
      </c>
      <c r="D21" s="3" t="s">
        <v>41</v>
      </c>
      <c r="E21" s="1" t="s">
        <v>24</v>
      </c>
      <c r="F21" s="1">
        <v>16</v>
      </c>
      <c r="G21" s="1"/>
      <c r="H21" s="1"/>
      <c r="J21" s="14">
        <v>17</v>
      </c>
      <c r="K21" s="14">
        <v>1</v>
      </c>
      <c r="L21" s="14">
        <v>4</v>
      </c>
      <c r="M21" s="14">
        <f>K21+L21</f>
        <v>5</v>
      </c>
    </row>
    <row r="22" spans="1:14" x14ac:dyDescent="0.25">
      <c r="A22" s="3">
        <v>10</v>
      </c>
      <c r="B22" s="4">
        <v>24323050720232</v>
      </c>
      <c r="C22" s="3" t="s">
        <v>42</v>
      </c>
      <c r="D22" s="3" t="s">
        <v>43</v>
      </c>
      <c r="E22" s="1" t="s">
        <v>27</v>
      </c>
      <c r="F22" s="1">
        <v>16</v>
      </c>
      <c r="G22" s="1"/>
      <c r="H22" s="1"/>
      <c r="J22" s="14" t="s">
        <v>124</v>
      </c>
      <c r="K22" s="14">
        <f>SUM(K20:K21)</f>
        <v>1</v>
      </c>
      <c r="L22" s="14">
        <f>SUM(L20:L21)</f>
        <v>4</v>
      </c>
      <c r="M22" s="15">
        <f>SUM(K22:L22)</f>
        <v>5</v>
      </c>
      <c r="N22" s="21">
        <f>M15+M22</f>
        <v>45</v>
      </c>
    </row>
    <row r="23" spans="1:14" x14ac:dyDescent="0.25">
      <c r="A23" s="3">
        <v>11</v>
      </c>
      <c r="B23" s="4">
        <v>24323050720233</v>
      </c>
      <c r="C23" s="3" t="s">
        <v>44</v>
      </c>
      <c r="D23" s="3" t="s">
        <v>45</v>
      </c>
      <c r="E23" s="1" t="s">
        <v>27</v>
      </c>
      <c r="F23" s="1">
        <v>16</v>
      </c>
      <c r="G23" s="1"/>
      <c r="H23" s="1"/>
    </row>
    <row r="24" spans="1:14" x14ac:dyDescent="0.25">
      <c r="A24" s="3">
        <v>12</v>
      </c>
      <c r="B24" s="4">
        <v>24323050720234</v>
      </c>
      <c r="C24" s="3" t="s">
        <v>46</v>
      </c>
      <c r="D24" s="3" t="s">
        <v>47</v>
      </c>
      <c r="E24" s="1" t="s">
        <v>27</v>
      </c>
      <c r="F24" s="1">
        <v>16</v>
      </c>
      <c r="G24" s="1"/>
      <c r="H24" s="1"/>
    </row>
    <row r="25" spans="1:14" x14ac:dyDescent="0.25">
      <c r="A25" s="3">
        <v>13</v>
      </c>
      <c r="B25" s="4">
        <v>24323050720235</v>
      </c>
      <c r="C25" s="3" t="s">
        <v>48</v>
      </c>
      <c r="D25" s="3" t="s">
        <v>49</v>
      </c>
      <c r="E25" s="1" t="s">
        <v>24</v>
      </c>
      <c r="F25" s="1">
        <v>16</v>
      </c>
      <c r="G25" s="1"/>
      <c r="H25" s="1"/>
    </row>
    <row r="26" spans="1:14" x14ac:dyDescent="0.25">
      <c r="A26" s="3">
        <v>14</v>
      </c>
      <c r="B26" s="4">
        <v>24323050720236</v>
      </c>
      <c r="C26" s="3" t="s">
        <v>50</v>
      </c>
      <c r="D26" s="3" t="s">
        <v>51</v>
      </c>
      <c r="E26" s="1" t="s">
        <v>24</v>
      </c>
      <c r="F26" s="1">
        <v>16</v>
      </c>
      <c r="G26" s="1"/>
      <c r="H26" s="1"/>
    </row>
    <row r="27" spans="1:14" x14ac:dyDescent="0.25">
      <c r="A27" s="3">
        <v>15</v>
      </c>
      <c r="B27" s="4">
        <v>24323050720237</v>
      </c>
      <c r="C27" s="3" t="s">
        <v>52</v>
      </c>
      <c r="D27" s="3" t="s">
        <v>53</v>
      </c>
      <c r="E27" s="1" t="s">
        <v>24</v>
      </c>
      <c r="F27" s="1">
        <v>16</v>
      </c>
      <c r="G27" s="1"/>
      <c r="H27" s="1"/>
    </row>
    <row r="28" spans="1:14" x14ac:dyDescent="0.25">
      <c r="A28" s="3">
        <v>16</v>
      </c>
      <c r="B28" s="4">
        <v>24323050720238</v>
      </c>
      <c r="C28" s="3" t="s">
        <v>54</v>
      </c>
      <c r="D28" s="3" t="s">
        <v>55</v>
      </c>
      <c r="E28" s="1" t="s">
        <v>24</v>
      </c>
      <c r="F28" s="1">
        <v>16</v>
      </c>
      <c r="G28" s="1"/>
      <c r="H28" s="1"/>
    </row>
    <row r="29" spans="1:14" x14ac:dyDescent="0.25">
      <c r="A29" s="3">
        <v>17</v>
      </c>
      <c r="B29" s="4">
        <v>24323050720311</v>
      </c>
      <c r="C29" s="3" t="s">
        <v>56</v>
      </c>
      <c r="D29" s="3" t="s">
        <v>57</v>
      </c>
      <c r="E29" s="1" t="s">
        <v>27</v>
      </c>
      <c r="F29" s="1">
        <v>17</v>
      </c>
      <c r="G29" s="1"/>
      <c r="H29" s="1"/>
    </row>
    <row r="30" spans="1:14" x14ac:dyDescent="0.25">
      <c r="A30" s="3">
        <v>18</v>
      </c>
      <c r="B30" s="4">
        <v>24323050720239</v>
      </c>
      <c r="C30" s="3" t="s">
        <v>58</v>
      </c>
      <c r="D30" s="3" t="s">
        <v>59</v>
      </c>
      <c r="E30" s="1" t="s">
        <v>24</v>
      </c>
      <c r="F30" s="1">
        <v>16</v>
      </c>
      <c r="G30" s="1"/>
      <c r="H30" s="1"/>
    </row>
    <row r="31" spans="1:14" x14ac:dyDescent="0.25">
      <c r="A31" s="3">
        <v>19</v>
      </c>
      <c r="B31" s="4">
        <v>24323050720240</v>
      </c>
      <c r="C31" s="3" t="s">
        <v>60</v>
      </c>
      <c r="D31" s="3" t="s">
        <v>61</v>
      </c>
      <c r="E31" s="1" t="s">
        <v>24</v>
      </c>
      <c r="F31" s="1">
        <v>16</v>
      </c>
      <c r="G31" s="1"/>
      <c r="H31" s="1"/>
    </row>
    <row r="32" spans="1:14" x14ac:dyDescent="0.25">
      <c r="A32" s="3">
        <v>20</v>
      </c>
      <c r="B32" s="4">
        <v>24323050720241</v>
      </c>
      <c r="C32" s="3" t="s">
        <v>62</v>
      </c>
      <c r="D32" s="3" t="s">
        <v>63</v>
      </c>
      <c r="E32" s="1" t="s">
        <v>24</v>
      </c>
      <c r="F32" s="1">
        <v>16</v>
      </c>
      <c r="G32" s="1"/>
      <c r="H32" s="1"/>
    </row>
    <row r="33" spans="1:13" x14ac:dyDescent="0.25">
      <c r="A33" s="3">
        <v>21</v>
      </c>
      <c r="B33" s="4">
        <v>23323050720122</v>
      </c>
      <c r="C33" s="5" t="s">
        <v>64</v>
      </c>
      <c r="D33" s="3" t="s">
        <v>65</v>
      </c>
      <c r="E33" s="1" t="s">
        <v>24</v>
      </c>
      <c r="F33" s="1">
        <v>17</v>
      </c>
      <c r="G33" s="6" t="s">
        <v>114</v>
      </c>
      <c r="H33" s="1"/>
      <c r="I33" s="16" t="s">
        <v>115</v>
      </c>
      <c r="J33" s="17"/>
      <c r="K33" s="17"/>
      <c r="L33" s="17"/>
      <c r="M33" s="17"/>
    </row>
    <row r="34" spans="1:13" x14ac:dyDescent="0.25">
      <c r="A34" s="3">
        <v>22</v>
      </c>
      <c r="B34" s="4">
        <v>24323050720242</v>
      </c>
      <c r="C34" s="3" t="s">
        <v>66</v>
      </c>
      <c r="D34" s="3" t="s">
        <v>67</v>
      </c>
      <c r="E34" s="1" t="s">
        <v>27</v>
      </c>
      <c r="F34" s="1">
        <v>17</v>
      </c>
      <c r="G34" s="1"/>
      <c r="H34" s="1"/>
    </row>
    <row r="35" spans="1:13" x14ac:dyDescent="0.25">
      <c r="A35" s="3">
        <v>23</v>
      </c>
      <c r="B35" s="4">
        <v>24323050720243</v>
      </c>
      <c r="C35" s="3" t="s">
        <v>68</v>
      </c>
      <c r="D35" s="3" t="s">
        <v>69</v>
      </c>
      <c r="E35" s="1" t="s">
        <v>24</v>
      </c>
      <c r="F35" s="1">
        <v>16</v>
      </c>
      <c r="G35" s="1"/>
      <c r="H35" s="1"/>
    </row>
    <row r="36" spans="1:13" x14ac:dyDescent="0.25">
      <c r="A36" s="3">
        <v>24</v>
      </c>
      <c r="B36" s="4">
        <v>23323050720129</v>
      </c>
      <c r="C36" s="8" t="s">
        <v>70</v>
      </c>
      <c r="D36" s="3" t="s">
        <v>71</v>
      </c>
      <c r="E36" s="1" t="s">
        <v>24</v>
      </c>
      <c r="F36" s="1">
        <v>17</v>
      </c>
      <c r="G36" s="9" t="s">
        <v>117</v>
      </c>
      <c r="H36" s="1"/>
      <c r="I36" s="16" t="s">
        <v>118</v>
      </c>
      <c r="J36" s="17"/>
      <c r="K36" s="17"/>
      <c r="L36" s="17"/>
      <c r="M36" s="17"/>
    </row>
    <row r="37" spans="1:13" x14ac:dyDescent="0.25">
      <c r="A37" s="3">
        <v>25</v>
      </c>
      <c r="B37" s="4">
        <v>24323050720245</v>
      </c>
      <c r="C37" s="3" t="s">
        <v>72</v>
      </c>
      <c r="D37" s="3" t="s">
        <v>73</v>
      </c>
      <c r="E37" s="1" t="s">
        <v>27</v>
      </c>
      <c r="F37" s="1">
        <v>16</v>
      </c>
      <c r="G37" s="1"/>
      <c r="H37" s="1"/>
    </row>
    <row r="38" spans="1:13" x14ac:dyDescent="0.25">
      <c r="A38" s="3">
        <v>26</v>
      </c>
      <c r="B38" s="4">
        <v>24323050720246</v>
      </c>
      <c r="C38" s="3" t="s">
        <v>74</v>
      </c>
      <c r="D38" s="3" t="s">
        <v>75</v>
      </c>
      <c r="E38" s="1" t="s">
        <v>27</v>
      </c>
      <c r="F38" s="1">
        <v>16</v>
      </c>
      <c r="G38" s="1"/>
      <c r="H38" s="1"/>
    </row>
    <row r="39" spans="1:13" x14ac:dyDescent="0.25">
      <c r="A39" s="3">
        <v>27</v>
      </c>
      <c r="B39" s="4">
        <v>24323050720247</v>
      </c>
      <c r="C39" s="3" t="s">
        <v>76</v>
      </c>
      <c r="D39" s="3" t="s">
        <v>77</v>
      </c>
      <c r="E39" s="1" t="s">
        <v>24</v>
      </c>
      <c r="F39" s="1">
        <v>16</v>
      </c>
      <c r="G39" s="1"/>
      <c r="H39" s="1"/>
    </row>
    <row r="40" spans="1:13" x14ac:dyDescent="0.25">
      <c r="A40" s="3">
        <v>28</v>
      </c>
      <c r="B40" s="4">
        <v>24323050720248</v>
      </c>
      <c r="C40" s="3" t="s">
        <v>78</v>
      </c>
      <c r="D40" s="3" t="s">
        <v>79</v>
      </c>
      <c r="E40" s="1" t="s">
        <v>27</v>
      </c>
      <c r="F40" s="1">
        <v>16</v>
      </c>
      <c r="G40" s="1"/>
      <c r="H40" s="1"/>
    </row>
    <row r="41" spans="1:13" x14ac:dyDescent="0.25">
      <c r="A41" s="3">
        <v>29</v>
      </c>
      <c r="B41" s="4">
        <v>23323050720186</v>
      </c>
      <c r="C41" s="10" t="s">
        <v>80</v>
      </c>
      <c r="D41" s="3" t="s">
        <v>81</v>
      </c>
      <c r="E41" s="1" t="s">
        <v>27</v>
      </c>
      <c r="F41" s="1">
        <v>17</v>
      </c>
      <c r="G41" s="11" t="s">
        <v>120</v>
      </c>
      <c r="H41" s="1"/>
    </row>
    <row r="42" spans="1:13" x14ac:dyDescent="0.25">
      <c r="A42" s="3">
        <v>30</v>
      </c>
      <c r="B42" s="4">
        <v>24323050720250</v>
      </c>
      <c r="C42" s="3" t="s">
        <v>82</v>
      </c>
      <c r="D42" s="3" t="s">
        <v>83</v>
      </c>
      <c r="E42" s="1" t="s">
        <v>24</v>
      </c>
      <c r="F42" s="1">
        <v>16</v>
      </c>
      <c r="G42" s="1"/>
      <c r="H42" s="1"/>
    </row>
    <row r="43" spans="1:13" x14ac:dyDescent="0.25">
      <c r="A43" s="3">
        <v>31</v>
      </c>
      <c r="B43" s="4">
        <v>23323050720307</v>
      </c>
      <c r="C43" s="3" t="s">
        <v>84</v>
      </c>
      <c r="D43" s="3" t="s">
        <v>85</v>
      </c>
      <c r="E43" s="1" t="s">
        <v>24</v>
      </c>
      <c r="F43" s="1">
        <v>17</v>
      </c>
      <c r="G43" s="1"/>
      <c r="H43" s="1"/>
    </row>
    <row r="44" spans="1:13" x14ac:dyDescent="0.25">
      <c r="A44" s="3">
        <v>32</v>
      </c>
      <c r="B44" s="4">
        <v>24323050720251</v>
      </c>
      <c r="C44" s="3" t="s">
        <v>86</v>
      </c>
      <c r="D44" s="3" t="s">
        <v>87</v>
      </c>
      <c r="E44" s="1" t="s">
        <v>24</v>
      </c>
      <c r="F44" s="1">
        <v>16</v>
      </c>
      <c r="G44" s="1"/>
      <c r="H44" s="1"/>
    </row>
    <row r="45" spans="1:13" x14ac:dyDescent="0.25">
      <c r="A45" s="3">
        <v>33</v>
      </c>
      <c r="B45" s="4">
        <v>24323050720252</v>
      </c>
      <c r="C45" s="3" t="s">
        <v>88</v>
      </c>
      <c r="D45" s="3" t="s">
        <v>89</v>
      </c>
      <c r="E45" s="1" t="s">
        <v>24</v>
      </c>
      <c r="F45" s="1">
        <v>16</v>
      </c>
      <c r="G45" s="1"/>
      <c r="H45" s="1"/>
    </row>
    <row r="46" spans="1:13" x14ac:dyDescent="0.25">
      <c r="A46" s="3">
        <v>34</v>
      </c>
      <c r="B46" s="4">
        <v>23323050720312</v>
      </c>
      <c r="C46" s="5" t="s">
        <v>90</v>
      </c>
      <c r="D46" s="3" t="s">
        <v>91</v>
      </c>
      <c r="E46" s="1" t="s">
        <v>24</v>
      </c>
      <c r="F46" s="1">
        <v>17</v>
      </c>
      <c r="G46" s="6" t="s">
        <v>114</v>
      </c>
      <c r="H46" s="1"/>
      <c r="I46" s="12" t="s">
        <v>122</v>
      </c>
    </row>
    <row r="47" spans="1:13" x14ac:dyDescent="0.25">
      <c r="A47" s="3">
        <v>35</v>
      </c>
      <c r="B47" s="4">
        <v>24323050720253</v>
      </c>
      <c r="C47" s="3" t="s">
        <v>92</v>
      </c>
      <c r="D47" s="3" t="s">
        <v>93</v>
      </c>
      <c r="E47" s="1" t="s">
        <v>24</v>
      </c>
      <c r="F47" s="1">
        <v>16</v>
      </c>
      <c r="G47" s="1"/>
      <c r="H47" s="1"/>
    </row>
    <row r="48" spans="1:13" x14ac:dyDescent="0.25">
      <c r="A48" s="3">
        <v>36</v>
      </c>
      <c r="B48" s="4">
        <v>23323050720194</v>
      </c>
      <c r="C48" s="8" t="s">
        <v>94</v>
      </c>
      <c r="D48" s="3" t="s">
        <v>95</v>
      </c>
      <c r="E48" s="1" t="s">
        <v>24</v>
      </c>
      <c r="F48" s="1">
        <v>17</v>
      </c>
      <c r="G48" s="9" t="s">
        <v>117</v>
      </c>
      <c r="H48" s="1"/>
    </row>
    <row r="49" spans="1:13" x14ac:dyDescent="0.25">
      <c r="A49" s="3">
        <v>37</v>
      </c>
      <c r="B49" s="4">
        <v>24323050720254</v>
      </c>
      <c r="C49" s="3" t="s">
        <v>96</v>
      </c>
      <c r="D49" s="3" t="s">
        <v>97</v>
      </c>
      <c r="E49" s="1" t="s">
        <v>24</v>
      </c>
      <c r="F49" s="1">
        <v>17</v>
      </c>
      <c r="G49" s="1"/>
      <c r="H49" s="1"/>
    </row>
    <row r="50" spans="1:13" x14ac:dyDescent="0.25">
      <c r="A50" s="3">
        <v>38</v>
      </c>
      <c r="B50" s="4">
        <v>24323050720256</v>
      </c>
      <c r="C50" s="3" t="s">
        <v>98</v>
      </c>
      <c r="D50" s="3" t="s">
        <v>99</v>
      </c>
      <c r="E50" s="1" t="s">
        <v>24</v>
      </c>
      <c r="F50" s="1">
        <v>16</v>
      </c>
      <c r="G50" s="1"/>
      <c r="H50" s="1"/>
    </row>
    <row r="51" spans="1:13" x14ac:dyDescent="0.25">
      <c r="A51" s="3">
        <v>39</v>
      </c>
      <c r="B51" s="4">
        <v>23323050720263</v>
      </c>
      <c r="C51" s="5" t="s">
        <v>100</v>
      </c>
      <c r="D51" s="3" t="s">
        <v>101</v>
      </c>
      <c r="E51" s="1" t="s">
        <v>27</v>
      </c>
      <c r="F51" s="1">
        <v>17</v>
      </c>
      <c r="G51" s="6" t="s">
        <v>114</v>
      </c>
      <c r="H51" s="1"/>
      <c r="I51" s="16"/>
      <c r="J51" s="17"/>
      <c r="K51" s="17"/>
      <c r="L51" s="17"/>
      <c r="M51" s="17"/>
    </row>
    <row r="52" spans="1:13" x14ac:dyDescent="0.25">
      <c r="A52" s="3">
        <v>40</v>
      </c>
      <c r="B52" s="4">
        <v>24323050720258</v>
      </c>
      <c r="C52" s="3" t="s">
        <v>102</v>
      </c>
      <c r="D52" s="3" t="s">
        <v>103</v>
      </c>
      <c r="E52" s="1" t="s">
        <v>24</v>
      </c>
      <c r="F52" s="1">
        <v>16</v>
      </c>
      <c r="G52" s="1"/>
      <c r="H52" s="1"/>
    </row>
    <row r="53" spans="1:13" x14ac:dyDescent="0.25">
      <c r="A53" s="3">
        <v>41</v>
      </c>
      <c r="B53" s="4">
        <v>24323050720257</v>
      </c>
      <c r="C53" s="3" t="s">
        <v>104</v>
      </c>
      <c r="D53" s="3" t="s">
        <v>105</v>
      </c>
      <c r="E53" s="1" t="s">
        <v>27</v>
      </c>
      <c r="F53" s="1">
        <v>16</v>
      </c>
      <c r="G53" s="1"/>
      <c r="H53" s="1"/>
    </row>
    <row r="54" spans="1:13" x14ac:dyDescent="0.25">
      <c r="A54" s="3">
        <v>42</v>
      </c>
      <c r="B54" s="4">
        <v>24323050720316</v>
      </c>
      <c r="C54" s="3" t="s">
        <v>106</v>
      </c>
      <c r="D54" s="3" t="s">
        <v>107</v>
      </c>
      <c r="E54" s="1" t="s">
        <v>27</v>
      </c>
      <c r="F54" s="1">
        <v>16</v>
      </c>
      <c r="G54" s="1"/>
      <c r="H54" s="1"/>
    </row>
    <row r="55" spans="1:13" x14ac:dyDescent="0.25">
      <c r="A55" s="3">
        <v>43</v>
      </c>
      <c r="B55" s="4">
        <v>24323050720260</v>
      </c>
      <c r="C55" s="3" t="s">
        <v>108</v>
      </c>
      <c r="D55" s="3" t="s">
        <v>109</v>
      </c>
      <c r="E55" s="1" t="s">
        <v>24</v>
      </c>
      <c r="F55" s="1">
        <v>16</v>
      </c>
      <c r="G55" s="1"/>
      <c r="H55" s="1"/>
    </row>
    <row r="56" spans="1:13" x14ac:dyDescent="0.25">
      <c r="A56" s="3">
        <v>44</v>
      </c>
      <c r="B56" s="4">
        <v>24323050720259</v>
      </c>
      <c r="C56" s="3" t="s">
        <v>110</v>
      </c>
      <c r="D56" s="3" t="s">
        <v>111</v>
      </c>
      <c r="E56" s="1" t="s">
        <v>27</v>
      </c>
      <c r="F56" s="1">
        <v>17</v>
      </c>
      <c r="G56" s="1"/>
      <c r="H56" s="1"/>
    </row>
    <row r="57" spans="1:13" x14ac:dyDescent="0.25">
      <c r="A57" s="3">
        <v>45</v>
      </c>
      <c r="B57" s="4">
        <v>24323050720261</v>
      </c>
      <c r="C57" s="3" t="s">
        <v>112</v>
      </c>
      <c r="D57" s="3" t="s">
        <v>113</v>
      </c>
      <c r="E57" s="1" t="s">
        <v>27</v>
      </c>
      <c r="F57" s="1">
        <v>16</v>
      </c>
      <c r="G57" s="1"/>
      <c r="H57" s="1"/>
    </row>
    <row r="59" spans="1:13" x14ac:dyDescent="0.25">
      <c r="B59" s="11" t="s">
        <v>120</v>
      </c>
      <c r="C59" s="7" t="s">
        <v>121</v>
      </c>
    </row>
    <row r="60" spans="1:13" x14ac:dyDescent="0.25">
      <c r="B60" s="6" t="s">
        <v>114</v>
      </c>
      <c r="C60" s="7" t="s">
        <v>116</v>
      </c>
    </row>
    <row r="61" spans="1:13" x14ac:dyDescent="0.25">
      <c r="B61" s="9" t="s">
        <v>117</v>
      </c>
      <c r="C61" s="7" t="s">
        <v>119</v>
      </c>
    </row>
  </sheetData>
  <mergeCells count="21">
    <mergeCell ref="A1:H1"/>
    <mergeCell ref="A2:H2"/>
    <mergeCell ref="A3:H3"/>
    <mergeCell ref="A4:H4"/>
    <mergeCell ref="A5:C5"/>
    <mergeCell ref="D5:H5"/>
    <mergeCell ref="A6:C6"/>
    <mergeCell ref="D6:H6"/>
    <mergeCell ref="A7:C7"/>
    <mergeCell ref="D7:H7"/>
    <mergeCell ref="A8:C8"/>
    <mergeCell ref="D8:H8"/>
    <mergeCell ref="I51:M51"/>
    <mergeCell ref="J11:M11"/>
    <mergeCell ref="J18:M18"/>
    <mergeCell ref="A9:C9"/>
    <mergeCell ref="D9:H9"/>
    <mergeCell ref="A10:H10"/>
    <mergeCell ref="A11:H11"/>
    <mergeCell ref="I33:M33"/>
    <mergeCell ref="I36:M36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Rec. Hum. TV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JQuery Excel</dc:title>
  <dc:creator>Pc i3</dc:creator>
  <cp:lastModifiedBy>Pc i3</cp:lastModifiedBy>
  <dcterms:created xsi:type="dcterms:W3CDTF">2025-02-18T17:20:47Z</dcterms:created>
  <dcterms:modified xsi:type="dcterms:W3CDTF">2025-02-18T18:05:49Z</dcterms:modified>
</cp:coreProperties>
</file>