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i3\Documents\6.CONTROL INF. ANALISTAS\Periodo 2-2024\2do semestre\"/>
    </mc:Choice>
  </mc:AlternateContent>
  <xr:revisionPtr revIDLastSave="0" documentId="13_ncr:1_{C6E587E3-B84C-4E96-9901-65659B7B8D72}" xr6:coauthVersionLast="47" xr6:coauthVersionMax="47" xr10:uidLastSave="{00000000-0000-0000-0000-000000000000}"/>
  <bookViews>
    <workbookView xWindow="-120" yWindow="-120" windowWidth="29040" windowHeight="15840" xr2:uid="{F2FF3B4D-7CE2-4B1E-99B4-F5BF3DEB4751}"/>
  </bookViews>
  <sheets>
    <sheet name="Electricidad" sheetId="1" r:id="rId1"/>
  </sheets>
  <definedNames>
    <definedName name="_xlnm._FilterDatabase" localSheetId="0" hidden="1">Electricidad!$A$12:$H$62</definedName>
  </definedNames>
  <calcPr calcId="191029"/>
</workbook>
</file>

<file path=xl/calcChain.xml><?xml version="1.0" encoding="utf-8"?>
<calcChain xmlns="http://schemas.openxmlformats.org/spreadsheetml/2006/main">
  <c r="L17" i="1" l="1"/>
  <c r="K17" i="1"/>
  <c r="M15" i="1"/>
  <c r="M16" i="1"/>
  <c r="M14" i="1"/>
  <c r="L25" i="1"/>
  <c r="K25" i="1"/>
  <c r="M24" i="1"/>
  <c r="M23" i="1"/>
  <c r="M25" i="1" l="1"/>
  <c r="M17" i="1" l="1"/>
  <c r="N25" i="1" s="1"/>
</calcChain>
</file>

<file path=xl/sharedStrings.xml><?xml version="1.0" encoding="utf-8"?>
<sst xmlns="http://schemas.openxmlformats.org/spreadsheetml/2006/main" count="210" uniqueCount="143">
  <si>
    <t>SUBSECRETARIA DE EDUCACION MEDIA SUPERIOR</t>
  </si>
  <si>
    <t>DIRECCIÓN GENERAL DE EDUCACIÓN TECNOLÓGICA INDUSTRIAL Y DE SERVICIOS</t>
  </si>
  <si>
    <t>DIRECCIÓN TÉCNICA</t>
  </si>
  <si>
    <t>CONTROL ESCOLAR</t>
  </si>
  <si>
    <t>OPCION EDUCATIVA: ESCOLARIZADO</t>
  </si>
  <si>
    <t>ENTIDAD: QUINTANA ROO</t>
  </si>
  <si>
    <t>PLANTEL: CBTIS NO. 72</t>
  </si>
  <si>
    <t>C.C.T.: 23DCT0245M</t>
  </si>
  <si>
    <t>CARRERA: ELECTRICIDAD 2023</t>
  </si>
  <si>
    <t>TURNO: MATUTINO</t>
  </si>
  <si>
    <t>SEMESTRE: 2</t>
  </si>
  <si>
    <t>GRUPO: 2A</t>
  </si>
  <si>
    <t>CICLO ESCOLAR 2024 - 2025 PERIODO : 1</t>
  </si>
  <si>
    <t>REPORTE DE REINSCRIPCION</t>
  </si>
  <si>
    <t>No.</t>
  </si>
  <si>
    <t>NO. CONTROL</t>
  </si>
  <si>
    <t>NOMBRE</t>
  </si>
  <si>
    <t>CURP</t>
  </si>
  <si>
    <t>GENERO</t>
  </si>
  <si>
    <t>EDAD</t>
  </si>
  <si>
    <t>PLANT PROC</t>
  </si>
  <si>
    <t>COD OBS</t>
  </si>
  <si>
    <t>BALAM TOH AHMED ZAIR</t>
  </si>
  <si>
    <t>BATA080501HQRLHHA7</t>
  </si>
  <si>
    <t>H</t>
  </si>
  <si>
    <t>CAAMAL CAUICH MARCELO VLADIMIR</t>
  </si>
  <si>
    <t>CACM090519HQRMCRA4</t>
  </si>
  <si>
    <t>CAAMAL MARTINEZ JONATHAN</t>
  </si>
  <si>
    <t>CAMJ081109HQRMRNA5</t>
  </si>
  <si>
    <t>CAAMAL POOL LUIS DAMAEL</t>
  </si>
  <si>
    <t>CAPL071225HQRMLSA9</t>
  </si>
  <si>
    <t>CALLEJA SANCHEZ ALEXIS FABRICIO</t>
  </si>
  <si>
    <t>CASA071103HQRLNLA6</t>
  </si>
  <si>
    <t>CANUL CANUL JESUS ALEJANDRO</t>
  </si>
  <si>
    <t>CACJ091027HQRNNSA8</t>
  </si>
  <si>
    <t>CAUICH YAM STIBALY JOSELINE</t>
  </si>
  <si>
    <t>CAYS091219MQRCMTA6</t>
  </si>
  <si>
    <t>M</t>
  </si>
  <si>
    <t>CHAN CANUL OSCAR</t>
  </si>
  <si>
    <t>CXCO090520HQRHNSA0</t>
  </si>
  <si>
    <t>CHAN HAU MIGUEL ADAIR</t>
  </si>
  <si>
    <t>CAHM090404HQRHXGA3</t>
  </si>
  <si>
    <t>CHE CHE ALEX ISRAEL</t>
  </si>
  <si>
    <t>CECA091204HQRHHLA8</t>
  </si>
  <si>
    <t>CHE SANCHEZ DIEGO ALEXANDER</t>
  </si>
  <si>
    <t>CESD091022HQRHNGA2</t>
  </si>
  <si>
    <t>CISNEROS MONTOYA EDUARDO</t>
  </si>
  <si>
    <t>CIME091017HQRSNDA5</t>
  </si>
  <si>
    <t>COCOM HAU LUIS MANUEL</t>
  </si>
  <si>
    <t>COHL090930HYNCXSA4</t>
  </si>
  <si>
    <t>CRUZ CHIN MARCOS ANTONIO</t>
  </si>
  <si>
    <t>CUCM090525HQRRHRA3</t>
  </si>
  <si>
    <t>DELGADO BALAM MARIO ALBERTO</t>
  </si>
  <si>
    <t>DEBM070704HQRLLRA2</t>
  </si>
  <si>
    <t>DZIB GARCIA DIEGO GABRIEL</t>
  </si>
  <si>
    <t>DIGD091209HCCZRGA5</t>
  </si>
  <si>
    <t>ESTRELLA CHAN ISRAEL</t>
  </si>
  <si>
    <t>EECI090914HQRSHSA3</t>
  </si>
  <si>
    <t>GARCIA MAY JESUS ARIEL</t>
  </si>
  <si>
    <t>GAMJ091223HQRRYSA7</t>
  </si>
  <si>
    <t>GARCIA PEREZ MELANI GISELA</t>
  </si>
  <si>
    <t>GAPM080602MCSRRLA9</t>
  </si>
  <si>
    <t>GONZALEZ ARANA CIELO VANESSA</t>
  </si>
  <si>
    <t>GOAC090603MQRNRLA4</t>
  </si>
  <si>
    <t>GONZALEZ MONTALVO EYTAN ESMIT</t>
  </si>
  <si>
    <t>GOME091016HQRNNYA7</t>
  </si>
  <si>
    <t>HERNANDEZ CARCAMO JESUS EMANUEL</t>
  </si>
  <si>
    <t>HECJ081001HQRRRSA2</t>
  </si>
  <si>
    <t>KAU NOH LIZY VIANNEY</t>
  </si>
  <si>
    <t>KANL090506MQRXHZA2</t>
  </si>
  <si>
    <t>KAUIL CETINA DANIEL URIEL</t>
  </si>
  <si>
    <t>KACD070904HQRLTNA0</t>
  </si>
  <si>
    <t>KUK KOH OSCAR ADRIAN</t>
  </si>
  <si>
    <t>KUKO090828HQRKHSA3</t>
  </si>
  <si>
    <t>KUYOC CIAU BELEN ESMERALDA</t>
  </si>
  <si>
    <t>KUCB090904MQRYXLA7</t>
  </si>
  <si>
    <t>LEYBA YAM JOSMAR JESUS</t>
  </si>
  <si>
    <t>LEYJ090928HQRYMSA8</t>
  </si>
  <si>
    <t>LOPEZ BALAM VALERIA ESTEFANIA</t>
  </si>
  <si>
    <t>LOBV090514MQRPLLA3</t>
  </si>
  <si>
    <t>MARTINEZ FLORES NICOLAS EMMANUEL</t>
  </si>
  <si>
    <t>MAFN090910HQRRLCA0</t>
  </si>
  <si>
    <t>MARTINEZ SALAZAR FEDERICO DAMIAN</t>
  </si>
  <si>
    <t>MASF090405HQRRLDA3</t>
  </si>
  <si>
    <t>MIS CACH FATIMA YOSELIN</t>
  </si>
  <si>
    <t>MICF090513MQRSCTA6</t>
  </si>
  <si>
    <t>MIS MORENO YHOALIBETH BEATRIZ</t>
  </si>
  <si>
    <t>MIMY090922MQRSRHA6</t>
  </si>
  <si>
    <t>MONTALVO CARDOZO NAILY DANIELA</t>
  </si>
  <si>
    <t>MOCN080730MQRNRLA8</t>
  </si>
  <si>
    <t>MOO MENDEZ ANGEL ADRIEL</t>
  </si>
  <si>
    <t>MOMA090114HQRXNNA9</t>
  </si>
  <si>
    <t>MOO PUC FARIAN ADAHIR</t>
  </si>
  <si>
    <t>MOPF090310HQRXCRA3</t>
  </si>
  <si>
    <t>MORENO GUZMAN BELEN MICHEL</t>
  </si>
  <si>
    <t>MOGB080428MQRRZLA8</t>
  </si>
  <si>
    <t>ORIHUELA HERNANDEZ JOSE EMMANUEL</t>
  </si>
  <si>
    <t>OIHE090417HTCRRMA2</t>
  </si>
  <si>
    <t>PADILLA MARTINEZ ARIANA ATZIRI</t>
  </si>
  <si>
    <t>PAMA080117MQRDRRA8</t>
  </si>
  <si>
    <t>PALOMO DE LOS SANTOS JAIRO DE JESUS</t>
  </si>
  <si>
    <t>PASJ090130HQRLNRA1</t>
  </si>
  <si>
    <t>PALOMO MIRANDA LEONARDO</t>
  </si>
  <si>
    <t>PAML090821HYNLRNA6</t>
  </si>
  <si>
    <t>PAT SANCHEZ EDGAR ALEJANDRO</t>
  </si>
  <si>
    <t>PASE091024HQRTNDA9</t>
  </si>
  <si>
    <t>PAYAN NOH CARLOS ABRAHAM</t>
  </si>
  <si>
    <t>PANC080219HQRYHRA7</t>
  </si>
  <si>
    <t>PECH UC VANESA DAYANA</t>
  </si>
  <si>
    <t>PEUV081021MQRCCNA3</t>
  </si>
  <si>
    <t>POOT ALVARADO ITZAMNA</t>
  </si>
  <si>
    <t>POAI090114HQRTLTA6</t>
  </si>
  <si>
    <t>POOT PECH ALAN ALEXIS</t>
  </si>
  <si>
    <t>POPA090512HQRTCLA7</t>
  </si>
  <si>
    <t>ROQUE MORALES JESUS GREGORIO</t>
  </si>
  <si>
    <t>ROMJ081027HQRQRSA8</t>
  </si>
  <si>
    <t>SOLIS HOIL DIDDIER GIOVANNI</t>
  </si>
  <si>
    <t>SOHD091019HQRLLDA5</t>
  </si>
  <si>
    <t>SOLIS VITORIN LESLIE ESMERALDA</t>
  </si>
  <si>
    <t>SOVL090920MQRLTSA5</t>
  </si>
  <si>
    <t>SOSA PENICHE ANGEL GABRIEL</t>
  </si>
  <si>
    <t>SOPA090414HYNSNNA5</t>
  </si>
  <si>
    <t>WICAB TUN RODOLFO ISMAEL</t>
  </si>
  <si>
    <t>WITR090729HQRCNDA1</t>
  </si>
  <si>
    <t>REC DE 4TO</t>
  </si>
  <si>
    <t>Mod. I</t>
  </si>
  <si>
    <t>REC EN BT</t>
  </si>
  <si>
    <t xml:space="preserve">Mod. I </t>
  </si>
  <si>
    <t>A X C.C.T</t>
  </si>
  <si>
    <t>Alta por cambio de carrera y turno</t>
  </si>
  <si>
    <t>Recursador en baja temporal</t>
  </si>
  <si>
    <t>Recursador inscrita en 4to semestre</t>
  </si>
  <si>
    <t>Cult. Dig. II</t>
  </si>
  <si>
    <t>Rh-TV</t>
  </si>
  <si>
    <t>A X C.C</t>
  </si>
  <si>
    <t>C. de Datos</t>
  </si>
  <si>
    <t>A X BT</t>
  </si>
  <si>
    <t>Alta x baja temporal</t>
  </si>
  <si>
    <t xml:space="preserve">Está en 2do. rec., sin embargo no lleva Cult. Dig II </t>
  </si>
  <si>
    <t>Está en 2do. rec., sin embargo no lleva Cult. Dig II e Ingle II</t>
  </si>
  <si>
    <t>GENERACION</t>
  </si>
  <si>
    <t>TOTAL</t>
  </si>
  <si>
    <t>RECURSADORES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</si>
</sst>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0" xfId="0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1" fontId="0" fillId="0" borderId="10" xfId="0" applyNumberFormat="1" applyBorder="1" applyAlignment="1">
      <alignment horizontal="left" wrapText="1"/>
    </xf>
    <xf numFmtId="0" fontId="0" fillId="33" borderId="10" xfId="0" applyFill="1" applyBorder="1" applyAlignment="1">
      <alignment horizontal="center" wrapText="1"/>
    </xf>
    <xf numFmtId="0" fontId="0" fillId="33" borderId="10" xfId="0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34" borderId="10" xfId="0" applyFill="1" applyBorder="1" applyAlignment="1">
      <alignment horizontal="center" wrapText="1"/>
    </xf>
    <xf numFmtId="0" fontId="0" fillId="34" borderId="10" xfId="0" applyFill="1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35" borderId="10" xfId="0" applyFill="1" applyBorder="1" applyAlignment="1">
      <alignment horizontal="left" wrapText="1"/>
    </xf>
    <xf numFmtId="0" fontId="0" fillId="35" borderId="10" xfId="0" applyFill="1" applyBorder="1" applyAlignment="1">
      <alignment horizontal="center" wrapText="1"/>
    </xf>
    <xf numFmtId="0" fontId="0" fillId="0" borderId="11" xfId="0" applyBorder="1" applyAlignment="1">
      <alignment horizontal="left"/>
    </xf>
    <xf numFmtId="0" fontId="18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center" wrapText="1"/>
    </xf>
    <xf numFmtId="0" fontId="0" fillId="0" borderId="12" xfId="0" applyBorder="1" applyAlignment="1">
      <alignment horizontal="center"/>
    </xf>
    <xf numFmtId="0" fontId="16" fillId="36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036D-3FDF-45C8-99CB-3FF685E21B67}">
  <dimension ref="A1:O67"/>
  <sheetViews>
    <sheetView showGridLines="0" tabSelected="1" workbookViewId="0">
      <selection activeCell="P20" sqref="P20"/>
    </sheetView>
  </sheetViews>
  <sheetFormatPr baseColWidth="10" defaultRowHeight="15" x14ac:dyDescent="0.25"/>
  <cols>
    <col min="1" max="1" width="4.140625" bestFit="1" customWidth="1"/>
    <col min="2" max="2" width="15" bestFit="1" customWidth="1"/>
    <col min="3" max="3" width="37.28515625" bestFit="1" customWidth="1"/>
    <col min="4" max="4" width="23.5703125" bestFit="1" customWidth="1"/>
    <col min="5" max="5" width="9" bestFit="1" customWidth="1"/>
    <col min="6" max="6" width="6.28515625" bestFit="1" customWidth="1"/>
    <col min="7" max="7" width="12.85546875" bestFit="1" customWidth="1"/>
    <col min="8" max="8" width="9.7109375" bestFit="1" customWidth="1"/>
  </cols>
  <sheetData>
    <row r="1" spans="1:13" ht="15.75" customHeight="1" x14ac:dyDescent="0.25">
      <c r="A1" s="23" t="s">
        <v>0</v>
      </c>
      <c r="B1" s="23"/>
      <c r="C1" s="23"/>
      <c r="D1" s="23"/>
      <c r="E1" s="23"/>
      <c r="F1" s="23"/>
      <c r="G1" s="23"/>
      <c r="H1" s="23"/>
    </row>
    <row r="2" spans="1:13" ht="15.75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</row>
    <row r="3" spans="1:13" ht="15.75" customHeight="1" x14ac:dyDescent="0.25">
      <c r="A3" s="23" t="s">
        <v>2</v>
      </c>
      <c r="B3" s="23"/>
      <c r="C3" s="23"/>
      <c r="D3" s="23"/>
      <c r="E3" s="23"/>
      <c r="F3" s="23"/>
      <c r="G3" s="23"/>
      <c r="H3" s="23"/>
    </row>
    <row r="4" spans="1:13" ht="15.75" customHeight="1" x14ac:dyDescent="0.25">
      <c r="A4" s="23" t="s">
        <v>3</v>
      </c>
      <c r="B4" s="23"/>
      <c r="C4" s="23"/>
      <c r="D4" s="23"/>
      <c r="E4" s="23"/>
      <c r="F4" s="23"/>
      <c r="G4" s="23"/>
      <c r="H4" s="23"/>
    </row>
    <row r="5" spans="1:13" ht="15.75" customHeight="1" x14ac:dyDescent="0.25">
      <c r="A5" s="22" t="s">
        <v>4</v>
      </c>
      <c r="B5" s="22"/>
      <c r="C5" s="22"/>
      <c r="D5" s="22" t="s">
        <v>5</v>
      </c>
      <c r="E5" s="22"/>
      <c r="F5" s="22"/>
      <c r="G5" s="22"/>
      <c r="H5" s="22"/>
    </row>
    <row r="6" spans="1:13" ht="15.75" customHeight="1" x14ac:dyDescent="0.25">
      <c r="A6" s="22" t="s">
        <v>6</v>
      </c>
      <c r="B6" s="22"/>
      <c r="C6" s="22"/>
      <c r="D6" s="22" t="s">
        <v>7</v>
      </c>
      <c r="E6" s="22"/>
      <c r="F6" s="22"/>
      <c r="G6" s="22"/>
      <c r="H6" s="22"/>
    </row>
    <row r="7" spans="1:13" ht="15.75" customHeight="1" x14ac:dyDescent="0.25">
      <c r="A7" s="22" t="s">
        <v>8</v>
      </c>
      <c r="B7" s="22"/>
      <c r="C7" s="22"/>
      <c r="D7" s="22" t="s">
        <v>9</v>
      </c>
      <c r="E7" s="22"/>
      <c r="F7" s="22"/>
      <c r="G7" s="22"/>
      <c r="H7" s="22"/>
    </row>
    <row r="8" spans="1:13" ht="15.75" customHeight="1" x14ac:dyDescent="0.25">
      <c r="A8" s="22" t="s">
        <v>10</v>
      </c>
      <c r="B8" s="22"/>
      <c r="C8" s="22"/>
      <c r="D8" s="22" t="s">
        <v>11</v>
      </c>
      <c r="E8" s="22"/>
      <c r="F8" s="22"/>
      <c r="G8" s="22"/>
      <c r="H8" s="22"/>
    </row>
    <row r="9" spans="1:13" ht="15.75" customHeight="1" x14ac:dyDescent="0.25">
      <c r="A9" s="22" t="s">
        <v>12</v>
      </c>
      <c r="B9" s="22"/>
      <c r="C9" s="22"/>
      <c r="D9" s="22"/>
      <c r="E9" s="22"/>
      <c r="F9" s="22"/>
      <c r="G9" s="22"/>
      <c r="H9" s="22"/>
    </row>
    <row r="10" spans="1:13" ht="15.75" customHeight="1" x14ac:dyDescent="0.25">
      <c r="A10" s="23" t="s">
        <v>13</v>
      </c>
      <c r="B10" s="23"/>
      <c r="C10" s="23"/>
      <c r="D10" s="23"/>
      <c r="E10" s="23"/>
      <c r="F10" s="23"/>
      <c r="G10" s="23"/>
      <c r="H10" s="23"/>
    </row>
    <row r="11" spans="1:13" ht="15.75" x14ac:dyDescent="0.25">
      <c r="A11" s="23"/>
      <c r="B11" s="23"/>
      <c r="C11" s="23"/>
      <c r="D11" s="23"/>
      <c r="E11" s="23"/>
      <c r="F11" s="23"/>
      <c r="G11" s="23"/>
      <c r="H11" s="23"/>
    </row>
    <row r="12" spans="1:13" ht="15.75" x14ac:dyDescent="0.25">
      <c r="A12" s="2" t="s">
        <v>14</v>
      </c>
      <c r="B12" s="2" t="s">
        <v>15</v>
      </c>
      <c r="C12" s="2" t="s">
        <v>16</v>
      </c>
      <c r="D12" s="2" t="s">
        <v>17</v>
      </c>
      <c r="E12" s="2" t="s">
        <v>18</v>
      </c>
      <c r="F12" s="2" t="s">
        <v>19</v>
      </c>
      <c r="G12" s="2" t="s">
        <v>20</v>
      </c>
      <c r="H12" s="2" t="s">
        <v>21</v>
      </c>
      <c r="J12" s="24" t="s">
        <v>140</v>
      </c>
      <c r="K12" s="24"/>
      <c r="L12" s="24"/>
      <c r="M12" s="24"/>
    </row>
    <row r="13" spans="1:13" ht="15.75" x14ac:dyDescent="0.25">
      <c r="A13" s="3">
        <v>1</v>
      </c>
      <c r="B13" s="4">
        <v>23323050720033</v>
      </c>
      <c r="C13" s="6" t="s">
        <v>22</v>
      </c>
      <c r="D13" s="3" t="s">
        <v>23</v>
      </c>
      <c r="E13" s="1" t="s">
        <v>24</v>
      </c>
      <c r="F13" s="1">
        <v>17</v>
      </c>
      <c r="G13" s="5" t="s">
        <v>124</v>
      </c>
      <c r="H13" s="1"/>
      <c r="I13" s="14" t="s">
        <v>125</v>
      </c>
      <c r="J13" s="15" t="s">
        <v>19</v>
      </c>
      <c r="K13" s="15" t="s">
        <v>24</v>
      </c>
      <c r="L13" s="15" t="s">
        <v>37</v>
      </c>
      <c r="M13" s="15" t="s">
        <v>141</v>
      </c>
    </row>
    <row r="14" spans="1:13" x14ac:dyDescent="0.25">
      <c r="A14" s="3">
        <v>2</v>
      </c>
      <c r="B14" s="4">
        <v>24323050720117</v>
      </c>
      <c r="C14" s="3" t="s">
        <v>25</v>
      </c>
      <c r="D14" s="3" t="s">
        <v>26</v>
      </c>
      <c r="E14" s="1" t="s">
        <v>24</v>
      </c>
      <c r="F14" s="1">
        <v>16</v>
      </c>
      <c r="G14" s="1"/>
      <c r="H14" s="1"/>
      <c r="J14" s="16">
        <v>16</v>
      </c>
      <c r="K14" s="16">
        <v>28</v>
      </c>
      <c r="L14" s="16">
        <v>8</v>
      </c>
      <c r="M14" s="16">
        <f>K14+L14</f>
        <v>36</v>
      </c>
    </row>
    <row r="15" spans="1:13" x14ac:dyDescent="0.25">
      <c r="A15" s="3">
        <v>3</v>
      </c>
      <c r="B15" s="4">
        <v>24323050720085</v>
      </c>
      <c r="C15" s="3" t="s">
        <v>27</v>
      </c>
      <c r="D15" s="3" t="s">
        <v>28</v>
      </c>
      <c r="E15" s="1" t="s">
        <v>24</v>
      </c>
      <c r="F15" s="1">
        <v>17</v>
      </c>
      <c r="G15" s="1"/>
      <c r="H15" s="1"/>
      <c r="J15" s="16">
        <v>17</v>
      </c>
      <c r="K15" s="16">
        <v>2</v>
      </c>
      <c r="L15" s="16">
        <v>3</v>
      </c>
      <c r="M15" s="16">
        <f t="shared" ref="M15:M16" si="0">K15+L15</f>
        <v>5</v>
      </c>
    </row>
    <row r="16" spans="1:13" x14ac:dyDescent="0.25">
      <c r="A16" s="3">
        <v>4</v>
      </c>
      <c r="B16" s="4">
        <v>24323050720086</v>
      </c>
      <c r="C16" s="3" t="s">
        <v>29</v>
      </c>
      <c r="D16" s="3" t="s">
        <v>30</v>
      </c>
      <c r="E16" s="1" t="s">
        <v>24</v>
      </c>
      <c r="F16" s="1">
        <v>18</v>
      </c>
      <c r="G16" s="1"/>
      <c r="H16" s="1"/>
      <c r="J16" s="16">
        <v>18</v>
      </c>
      <c r="K16" s="16">
        <v>2</v>
      </c>
      <c r="L16" s="16">
        <v>0</v>
      </c>
      <c r="M16" s="16">
        <f t="shared" si="0"/>
        <v>2</v>
      </c>
    </row>
    <row r="17" spans="1:15" x14ac:dyDescent="0.25">
      <c r="A17" s="3">
        <v>5</v>
      </c>
      <c r="B17" s="4">
        <v>23323050720070</v>
      </c>
      <c r="C17" s="3" t="s">
        <v>31</v>
      </c>
      <c r="D17" s="3" t="s">
        <v>32</v>
      </c>
      <c r="E17" s="1" t="s">
        <v>24</v>
      </c>
      <c r="F17" s="1">
        <v>18</v>
      </c>
      <c r="G17" s="1"/>
      <c r="H17" s="1"/>
      <c r="J17" s="16" t="s">
        <v>141</v>
      </c>
      <c r="K17" s="16">
        <f>SUM(K14:K16)</f>
        <v>32</v>
      </c>
      <c r="L17" s="16">
        <f>SUM(L14:L16)</f>
        <v>11</v>
      </c>
      <c r="M17" s="17">
        <f>SUM(K17:L17)</f>
        <v>43</v>
      </c>
    </row>
    <row r="18" spans="1:15" x14ac:dyDescent="0.25">
      <c r="A18" s="3">
        <v>6</v>
      </c>
      <c r="B18" s="4">
        <v>24323050720106</v>
      </c>
      <c r="C18" s="3" t="s">
        <v>33</v>
      </c>
      <c r="D18" s="3" t="s">
        <v>34</v>
      </c>
      <c r="E18" s="1" t="s">
        <v>24</v>
      </c>
      <c r="F18" s="1">
        <v>16</v>
      </c>
      <c r="G18" s="1"/>
      <c r="H18" s="1"/>
    </row>
    <row r="19" spans="1:15" x14ac:dyDescent="0.25">
      <c r="A19" s="3">
        <v>7</v>
      </c>
      <c r="B19" s="4">
        <v>24323050720125</v>
      </c>
      <c r="C19" s="3" t="s">
        <v>35</v>
      </c>
      <c r="D19" s="3" t="s">
        <v>36</v>
      </c>
      <c r="E19" s="1" t="s">
        <v>37</v>
      </c>
      <c r="F19" s="1">
        <v>16</v>
      </c>
      <c r="G19" s="1"/>
      <c r="H19" s="1"/>
    </row>
    <row r="20" spans="1:15" x14ac:dyDescent="0.25">
      <c r="A20" s="3">
        <v>8</v>
      </c>
      <c r="B20" s="4">
        <v>24323050720122</v>
      </c>
      <c r="C20" s="3" t="s">
        <v>38</v>
      </c>
      <c r="D20" s="3" t="s">
        <v>39</v>
      </c>
      <c r="E20" s="1" t="s">
        <v>24</v>
      </c>
      <c r="F20" s="1">
        <v>16</v>
      </c>
      <c r="G20" s="1"/>
      <c r="H20" s="1"/>
    </row>
    <row r="21" spans="1:15" x14ac:dyDescent="0.25">
      <c r="A21" s="3">
        <v>9</v>
      </c>
      <c r="B21" s="4">
        <v>24323050720119</v>
      </c>
      <c r="C21" s="3" t="s">
        <v>40</v>
      </c>
      <c r="D21" s="3" t="s">
        <v>41</v>
      </c>
      <c r="E21" s="1" t="s">
        <v>24</v>
      </c>
      <c r="F21" s="1">
        <v>16</v>
      </c>
      <c r="G21" s="1"/>
      <c r="H21" s="1"/>
      <c r="J21" s="24" t="s">
        <v>142</v>
      </c>
      <c r="K21" s="24"/>
      <c r="L21" s="24"/>
      <c r="M21" s="24"/>
    </row>
    <row r="22" spans="1:15" ht="15.75" x14ac:dyDescent="0.25">
      <c r="A22" s="3">
        <v>10</v>
      </c>
      <c r="B22" s="4">
        <v>24323050720089</v>
      </c>
      <c r="C22" s="3" t="s">
        <v>42</v>
      </c>
      <c r="D22" s="3" t="s">
        <v>43</v>
      </c>
      <c r="E22" s="1" t="s">
        <v>24</v>
      </c>
      <c r="F22" s="1">
        <v>16</v>
      </c>
      <c r="G22" s="1"/>
      <c r="H22" s="1"/>
      <c r="J22" s="15" t="s">
        <v>19</v>
      </c>
      <c r="K22" s="15" t="s">
        <v>24</v>
      </c>
      <c r="L22" s="15" t="s">
        <v>37</v>
      </c>
      <c r="M22" s="15" t="s">
        <v>141</v>
      </c>
    </row>
    <row r="23" spans="1:15" x14ac:dyDescent="0.25">
      <c r="A23" s="3">
        <v>11</v>
      </c>
      <c r="B23" s="4">
        <v>24323050720097</v>
      </c>
      <c r="C23" s="3" t="s">
        <v>44</v>
      </c>
      <c r="D23" s="3" t="s">
        <v>45</v>
      </c>
      <c r="E23" s="1" t="s">
        <v>24</v>
      </c>
      <c r="F23" s="1">
        <v>16</v>
      </c>
      <c r="G23" s="1"/>
      <c r="H23" s="1"/>
      <c r="J23" s="16">
        <v>17</v>
      </c>
      <c r="K23" s="16">
        <v>3</v>
      </c>
      <c r="L23" s="16">
        <v>2</v>
      </c>
      <c r="M23" s="16">
        <f>SUM(K23:L23)</f>
        <v>5</v>
      </c>
    </row>
    <row r="24" spans="1:15" x14ac:dyDescent="0.25">
      <c r="A24" s="3">
        <v>12</v>
      </c>
      <c r="B24" s="4">
        <v>24323050720041</v>
      </c>
      <c r="C24" s="3" t="s">
        <v>46</v>
      </c>
      <c r="D24" s="3" t="s">
        <v>47</v>
      </c>
      <c r="E24" s="1" t="s">
        <v>24</v>
      </c>
      <c r="F24" s="1">
        <v>16</v>
      </c>
      <c r="G24" s="1"/>
      <c r="H24" s="1"/>
      <c r="J24" s="16">
        <v>18</v>
      </c>
      <c r="K24" s="16">
        <v>2</v>
      </c>
      <c r="L24" s="16">
        <v>0</v>
      </c>
      <c r="M24" s="16">
        <f>SUM(K24:L24)</f>
        <v>2</v>
      </c>
    </row>
    <row r="25" spans="1:15" x14ac:dyDescent="0.25">
      <c r="A25" s="3">
        <v>13</v>
      </c>
      <c r="B25" s="4">
        <v>24323050720116</v>
      </c>
      <c r="C25" s="3" t="s">
        <v>48</v>
      </c>
      <c r="D25" s="3" t="s">
        <v>49</v>
      </c>
      <c r="E25" s="1" t="s">
        <v>24</v>
      </c>
      <c r="F25" s="1">
        <v>16</v>
      </c>
      <c r="G25" s="1"/>
      <c r="H25" s="1"/>
      <c r="J25" s="16" t="s">
        <v>141</v>
      </c>
      <c r="K25" s="16">
        <f>SUM(K23:K24)</f>
        <v>5</v>
      </c>
      <c r="L25" s="16">
        <f>SUM(L23:L24)</f>
        <v>2</v>
      </c>
      <c r="M25" s="17">
        <f>SUM(K25:L25)</f>
        <v>7</v>
      </c>
      <c r="N25" s="25">
        <f>M17+M25</f>
        <v>50</v>
      </c>
    </row>
    <row r="26" spans="1:15" x14ac:dyDescent="0.25">
      <c r="A26" s="3">
        <v>14</v>
      </c>
      <c r="B26" s="4">
        <v>24323050720118</v>
      </c>
      <c r="C26" s="3" t="s">
        <v>50</v>
      </c>
      <c r="D26" s="3" t="s">
        <v>51</v>
      </c>
      <c r="E26" s="1" t="s">
        <v>24</v>
      </c>
      <c r="F26" s="1">
        <v>16</v>
      </c>
      <c r="G26" s="1"/>
      <c r="H26" s="1"/>
    </row>
    <row r="27" spans="1:15" x14ac:dyDescent="0.25">
      <c r="A27" s="3">
        <v>15</v>
      </c>
      <c r="B27" s="4">
        <v>23323050720092</v>
      </c>
      <c r="C27" s="9" t="s">
        <v>52</v>
      </c>
      <c r="D27" s="3" t="s">
        <v>53</v>
      </c>
      <c r="E27" s="1" t="s">
        <v>24</v>
      </c>
      <c r="F27" s="1">
        <v>18</v>
      </c>
      <c r="G27" s="8" t="s">
        <v>126</v>
      </c>
      <c r="H27" s="1"/>
      <c r="I27" s="10" t="s">
        <v>125</v>
      </c>
    </row>
    <row r="28" spans="1:15" x14ac:dyDescent="0.25">
      <c r="A28" s="3">
        <v>16</v>
      </c>
      <c r="B28" s="4">
        <v>24323050720098</v>
      </c>
      <c r="C28" s="3" t="s">
        <v>54</v>
      </c>
      <c r="D28" s="3" t="s">
        <v>55</v>
      </c>
      <c r="E28" s="1" t="s">
        <v>24</v>
      </c>
      <c r="F28" s="1">
        <v>16</v>
      </c>
      <c r="G28" s="1"/>
      <c r="H28" s="1"/>
    </row>
    <row r="29" spans="1:15" x14ac:dyDescent="0.25">
      <c r="A29" s="3">
        <v>17</v>
      </c>
      <c r="B29" s="4">
        <v>24323050720104</v>
      </c>
      <c r="C29" s="3" t="s">
        <v>56</v>
      </c>
      <c r="D29" s="3" t="s">
        <v>57</v>
      </c>
      <c r="E29" s="1" t="s">
        <v>24</v>
      </c>
      <c r="F29" s="1">
        <v>16</v>
      </c>
      <c r="G29" s="1"/>
      <c r="H29" s="1"/>
    </row>
    <row r="30" spans="1:15" x14ac:dyDescent="0.25">
      <c r="A30" s="3">
        <v>18</v>
      </c>
      <c r="B30" s="4">
        <v>24323050720107</v>
      </c>
      <c r="C30" s="3" t="s">
        <v>58</v>
      </c>
      <c r="D30" s="3" t="s">
        <v>59</v>
      </c>
      <c r="E30" s="1" t="s">
        <v>24</v>
      </c>
      <c r="F30" s="1">
        <v>16</v>
      </c>
      <c r="G30" s="1"/>
      <c r="H30" s="1"/>
    </row>
    <row r="31" spans="1:15" ht="15.75" customHeight="1" x14ac:dyDescent="0.25">
      <c r="A31" s="3">
        <v>19</v>
      </c>
      <c r="B31" s="4">
        <v>23323050720101</v>
      </c>
      <c r="C31" s="9" t="s">
        <v>60</v>
      </c>
      <c r="D31" s="3" t="s">
        <v>61</v>
      </c>
      <c r="E31" s="1" t="s">
        <v>37</v>
      </c>
      <c r="F31" s="1">
        <v>17</v>
      </c>
      <c r="G31" s="8" t="s">
        <v>126</v>
      </c>
      <c r="H31" s="1"/>
      <c r="I31" s="20" t="s">
        <v>139</v>
      </c>
      <c r="J31" s="21"/>
      <c r="K31" s="21"/>
      <c r="L31" s="21"/>
      <c r="M31" s="21"/>
      <c r="N31" s="21"/>
      <c r="O31" s="21"/>
    </row>
    <row r="32" spans="1:15" x14ac:dyDescent="0.25">
      <c r="A32" s="3">
        <v>20</v>
      </c>
      <c r="B32" s="4">
        <v>24323050720094</v>
      </c>
      <c r="C32" s="3" t="s">
        <v>62</v>
      </c>
      <c r="D32" s="3" t="s">
        <v>63</v>
      </c>
      <c r="E32" s="1" t="s">
        <v>37</v>
      </c>
      <c r="F32" s="1">
        <v>16</v>
      </c>
      <c r="G32" s="1"/>
      <c r="H32" s="1"/>
    </row>
    <row r="33" spans="1:13" x14ac:dyDescent="0.25">
      <c r="A33" s="3">
        <v>21</v>
      </c>
      <c r="B33" s="4">
        <v>24323050720100</v>
      </c>
      <c r="C33" s="3" t="s">
        <v>64</v>
      </c>
      <c r="D33" s="3" t="s">
        <v>65</v>
      </c>
      <c r="E33" s="1" t="s">
        <v>24</v>
      </c>
      <c r="F33" s="1">
        <v>16</v>
      </c>
      <c r="G33" s="1"/>
      <c r="H33" s="1"/>
    </row>
    <row r="34" spans="1:13" x14ac:dyDescent="0.25">
      <c r="A34" s="3">
        <v>22</v>
      </c>
      <c r="B34" s="4">
        <v>24323050720108</v>
      </c>
      <c r="C34" s="3" t="s">
        <v>66</v>
      </c>
      <c r="D34" s="3" t="s">
        <v>67</v>
      </c>
      <c r="E34" s="1" t="s">
        <v>24</v>
      </c>
      <c r="F34" s="1">
        <v>17</v>
      </c>
      <c r="G34" s="1"/>
      <c r="H34" s="1"/>
    </row>
    <row r="35" spans="1:13" x14ac:dyDescent="0.25">
      <c r="A35" s="3">
        <v>23</v>
      </c>
      <c r="B35" s="4">
        <v>24323050720115</v>
      </c>
      <c r="C35" s="3" t="s">
        <v>68</v>
      </c>
      <c r="D35" s="3" t="s">
        <v>69</v>
      </c>
      <c r="E35" s="1" t="s">
        <v>37</v>
      </c>
      <c r="F35" s="1">
        <v>16</v>
      </c>
      <c r="G35" s="1"/>
      <c r="H35" s="1"/>
    </row>
    <row r="36" spans="1:13" x14ac:dyDescent="0.25">
      <c r="A36" s="3">
        <v>24</v>
      </c>
      <c r="B36" s="4">
        <v>23323050720124</v>
      </c>
      <c r="C36" s="9" t="s">
        <v>70</v>
      </c>
      <c r="D36" s="3" t="s">
        <v>71</v>
      </c>
      <c r="E36" s="1" t="s">
        <v>24</v>
      </c>
      <c r="F36" s="1">
        <v>18</v>
      </c>
      <c r="G36" s="8" t="s">
        <v>126</v>
      </c>
      <c r="H36" s="1"/>
      <c r="I36" s="18" t="s">
        <v>127</v>
      </c>
      <c r="J36" s="19"/>
      <c r="K36" s="19"/>
      <c r="L36" s="19"/>
      <c r="M36" s="19"/>
    </row>
    <row r="37" spans="1:13" x14ac:dyDescent="0.25">
      <c r="A37" s="3">
        <v>25</v>
      </c>
      <c r="B37" s="4">
        <v>24323050720121</v>
      </c>
      <c r="C37" s="3" t="s">
        <v>72</v>
      </c>
      <c r="D37" s="3" t="s">
        <v>73</v>
      </c>
      <c r="E37" s="1" t="s">
        <v>24</v>
      </c>
      <c r="F37" s="1">
        <v>16</v>
      </c>
      <c r="G37" s="1"/>
      <c r="H37" s="1"/>
    </row>
    <row r="38" spans="1:13" x14ac:dyDescent="0.25">
      <c r="A38" s="3">
        <v>26</v>
      </c>
      <c r="B38" s="4">
        <v>24323050720092</v>
      </c>
      <c r="C38" s="3" t="s">
        <v>74</v>
      </c>
      <c r="D38" s="3" t="s">
        <v>75</v>
      </c>
      <c r="E38" s="1" t="s">
        <v>37</v>
      </c>
      <c r="F38" s="1">
        <v>16</v>
      </c>
      <c r="G38" s="1"/>
      <c r="H38" s="1"/>
    </row>
    <row r="39" spans="1:13" x14ac:dyDescent="0.25">
      <c r="A39" s="3">
        <v>27</v>
      </c>
      <c r="B39" s="4">
        <v>24323050720244</v>
      </c>
      <c r="C39" s="12" t="s">
        <v>76</v>
      </c>
      <c r="D39" s="3" t="s">
        <v>77</v>
      </c>
      <c r="E39" s="1" t="s">
        <v>24</v>
      </c>
      <c r="F39" s="1">
        <v>16</v>
      </c>
      <c r="G39" s="13" t="s">
        <v>128</v>
      </c>
      <c r="H39" s="1"/>
      <c r="I39" s="10" t="s">
        <v>133</v>
      </c>
    </row>
    <row r="40" spans="1:13" x14ac:dyDescent="0.25">
      <c r="A40" s="3">
        <v>28</v>
      </c>
      <c r="B40" s="4">
        <v>24323050720126</v>
      </c>
      <c r="C40" s="3" t="s">
        <v>78</v>
      </c>
      <c r="D40" s="3" t="s">
        <v>79</v>
      </c>
      <c r="E40" s="1" t="s">
        <v>37</v>
      </c>
      <c r="F40" s="1">
        <v>16</v>
      </c>
      <c r="G40" s="1"/>
      <c r="H40" s="1"/>
      <c r="I40" s="7"/>
    </row>
    <row r="41" spans="1:13" x14ac:dyDescent="0.25">
      <c r="A41" s="3">
        <v>29</v>
      </c>
      <c r="B41" s="4">
        <v>24323050720120</v>
      </c>
      <c r="C41" s="3" t="s">
        <v>80</v>
      </c>
      <c r="D41" s="3" t="s">
        <v>81</v>
      </c>
      <c r="E41" s="1" t="s">
        <v>24</v>
      </c>
      <c r="F41" s="1">
        <v>16</v>
      </c>
      <c r="G41" s="1"/>
      <c r="H41" s="1"/>
      <c r="I41" s="7"/>
    </row>
    <row r="42" spans="1:13" x14ac:dyDescent="0.25">
      <c r="A42" s="3">
        <v>30</v>
      </c>
      <c r="B42" s="4">
        <v>24323050720103</v>
      </c>
      <c r="C42" s="3" t="s">
        <v>82</v>
      </c>
      <c r="D42" s="3" t="s">
        <v>83</v>
      </c>
      <c r="E42" s="1" t="s">
        <v>24</v>
      </c>
      <c r="F42" s="1">
        <v>16</v>
      </c>
      <c r="G42" s="1"/>
      <c r="H42" s="1"/>
      <c r="I42" s="7"/>
    </row>
    <row r="43" spans="1:13" x14ac:dyDescent="0.25">
      <c r="A43" s="3">
        <v>31</v>
      </c>
      <c r="B43" s="4">
        <v>24323050720102</v>
      </c>
      <c r="C43" s="3" t="s">
        <v>84</v>
      </c>
      <c r="D43" s="3" t="s">
        <v>85</v>
      </c>
      <c r="E43" s="1" t="s">
        <v>37</v>
      </c>
      <c r="F43" s="1">
        <v>16</v>
      </c>
      <c r="G43" s="1"/>
      <c r="H43" s="1"/>
      <c r="I43" s="7"/>
    </row>
    <row r="44" spans="1:13" x14ac:dyDescent="0.25">
      <c r="A44" s="3">
        <v>32</v>
      </c>
      <c r="B44" s="4">
        <v>24323050720127</v>
      </c>
      <c r="C44" s="3" t="s">
        <v>86</v>
      </c>
      <c r="D44" s="3" t="s">
        <v>87</v>
      </c>
      <c r="E44" s="1" t="s">
        <v>37</v>
      </c>
      <c r="F44" s="1">
        <v>16</v>
      </c>
      <c r="G44" s="1"/>
      <c r="H44" s="1"/>
      <c r="I44" s="7"/>
    </row>
    <row r="45" spans="1:13" x14ac:dyDescent="0.25">
      <c r="A45" s="3">
        <v>33</v>
      </c>
      <c r="B45" s="4">
        <v>23323050720159</v>
      </c>
      <c r="C45" s="6" t="s">
        <v>88</v>
      </c>
      <c r="D45" s="3" t="s">
        <v>89</v>
      </c>
      <c r="E45" s="1" t="s">
        <v>37</v>
      </c>
      <c r="F45" s="1">
        <v>17</v>
      </c>
      <c r="G45" s="5" t="s">
        <v>124</v>
      </c>
      <c r="H45" s="1"/>
      <c r="I45" s="10" t="s">
        <v>132</v>
      </c>
    </row>
    <row r="46" spans="1:13" x14ac:dyDescent="0.25">
      <c r="A46" s="3">
        <v>34</v>
      </c>
      <c r="B46" s="4">
        <v>24323050720206</v>
      </c>
      <c r="C46" s="12" t="s">
        <v>90</v>
      </c>
      <c r="D46" s="3" t="s">
        <v>91</v>
      </c>
      <c r="E46" s="1" t="s">
        <v>24</v>
      </c>
      <c r="F46" s="1">
        <v>16</v>
      </c>
      <c r="G46" s="13" t="s">
        <v>134</v>
      </c>
      <c r="H46" s="1"/>
      <c r="I46" s="10" t="s">
        <v>135</v>
      </c>
    </row>
    <row r="47" spans="1:13" x14ac:dyDescent="0.25">
      <c r="A47" s="3">
        <v>35</v>
      </c>
      <c r="B47" s="4">
        <v>24323050720101</v>
      </c>
      <c r="C47" s="3" t="s">
        <v>92</v>
      </c>
      <c r="D47" s="3" t="s">
        <v>93</v>
      </c>
      <c r="E47" s="1" t="s">
        <v>24</v>
      </c>
      <c r="F47" s="1">
        <v>16</v>
      </c>
      <c r="G47" s="1"/>
      <c r="H47" s="1"/>
    </row>
    <row r="48" spans="1:13" x14ac:dyDescent="0.25">
      <c r="A48" s="3">
        <v>36</v>
      </c>
      <c r="B48" s="4">
        <v>24323050720093</v>
      </c>
      <c r="C48" s="3" t="s">
        <v>94</v>
      </c>
      <c r="D48" s="3" t="s">
        <v>95</v>
      </c>
      <c r="E48" s="1" t="s">
        <v>37</v>
      </c>
      <c r="F48" s="1">
        <v>17</v>
      </c>
      <c r="G48" s="1"/>
      <c r="H48" s="1"/>
    </row>
    <row r="49" spans="1:15" x14ac:dyDescent="0.25">
      <c r="A49" s="3">
        <v>37</v>
      </c>
      <c r="B49" s="4">
        <v>24323050720110</v>
      </c>
      <c r="C49" s="3" t="s">
        <v>96</v>
      </c>
      <c r="D49" s="3" t="s">
        <v>97</v>
      </c>
      <c r="E49" s="1" t="s">
        <v>24</v>
      </c>
      <c r="F49" s="1">
        <v>16</v>
      </c>
      <c r="G49" s="1"/>
      <c r="H49" s="1"/>
    </row>
    <row r="50" spans="1:15" x14ac:dyDescent="0.25">
      <c r="A50" s="3">
        <v>38</v>
      </c>
      <c r="B50" s="4">
        <v>24323050720091</v>
      </c>
      <c r="C50" s="3" t="s">
        <v>98</v>
      </c>
      <c r="D50" s="3" t="s">
        <v>99</v>
      </c>
      <c r="E50" s="1" t="s">
        <v>37</v>
      </c>
      <c r="F50" s="1">
        <v>17</v>
      </c>
      <c r="G50" s="1"/>
      <c r="H50" s="1"/>
    </row>
    <row r="51" spans="1:15" x14ac:dyDescent="0.25">
      <c r="A51" s="3">
        <v>39</v>
      </c>
      <c r="B51" s="4">
        <v>24323050720293</v>
      </c>
      <c r="C51" s="3" t="s">
        <v>100</v>
      </c>
      <c r="D51" s="3" t="s">
        <v>101</v>
      </c>
      <c r="E51" s="1" t="s">
        <v>24</v>
      </c>
      <c r="F51" s="1">
        <v>16</v>
      </c>
      <c r="G51" s="1"/>
      <c r="H51" s="1"/>
    </row>
    <row r="52" spans="1:15" x14ac:dyDescent="0.25">
      <c r="A52" s="3">
        <v>40</v>
      </c>
      <c r="B52" s="4">
        <v>24323050720113</v>
      </c>
      <c r="C52" s="3" t="s">
        <v>102</v>
      </c>
      <c r="D52" s="3" t="s">
        <v>103</v>
      </c>
      <c r="E52" s="1" t="s">
        <v>24</v>
      </c>
      <c r="F52" s="1">
        <v>16</v>
      </c>
      <c r="G52" s="1"/>
      <c r="H52" s="1"/>
    </row>
    <row r="53" spans="1:15" x14ac:dyDescent="0.25">
      <c r="A53" s="3">
        <v>41</v>
      </c>
      <c r="B53" s="4">
        <v>24323050720099</v>
      </c>
      <c r="C53" s="3" t="s">
        <v>104</v>
      </c>
      <c r="D53" s="3" t="s">
        <v>105</v>
      </c>
      <c r="E53" s="1" t="s">
        <v>24</v>
      </c>
      <c r="F53" s="1">
        <v>16</v>
      </c>
      <c r="G53" s="1"/>
      <c r="H53" s="1"/>
    </row>
    <row r="54" spans="1:15" x14ac:dyDescent="0.25">
      <c r="A54" s="3">
        <v>42</v>
      </c>
      <c r="B54" s="4">
        <v>23323050720183</v>
      </c>
      <c r="C54" s="9" t="s">
        <v>106</v>
      </c>
      <c r="D54" s="3" t="s">
        <v>107</v>
      </c>
      <c r="E54" s="1" t="s">
        <v>24</v>
      </c>
      <c r="F54" s="1">
        <v>17</v>
      </c>
      <c r="G54" s="8" t="s">
        <v>126</v>
      </c>
      <c r="H54" s="1"/>
    </row>
    <row r="55" spans="1:15" x14ac:dyDescent="0.25">
      <c r="A55" s="3">
        <v>43</v>
      </c>
      <c r="B55" s="4">
        <v>23323050720149</v>
      </c>
      <c r="C55" s="12" t="s">
        <v>108</v>
      </c>
      <c r="D55" s="3" t="s">
        <v>109</v>
      </c>
      <c r="E55" s="1" t="s">
        <v>37</v>
      </c>
      <c r="F55" s="1">
        <v>17</v>
      </c>
      <c r="G55" s="13" t="s">
        <v>136</v>
      </c>
      <c r="H55" s="1"/>
    </row>
    <row r="56" spans="1:15" x14ac:dyDescent="0.25">
      <c r="A56" s="3">
        <v>44</v>
      </c>
      <c r="B56" s="4">
        <v>24323050720105</v>
      </c>
      <c r="C56" s="3" t="s">
        <v>110</v>
      </c>
      <c r="D56" s="3" t="s">
        <v>111</v>
      </c>
      <c r="E56" s="1" t="s">
        <v>24</v>
      </c>
      <c r="F56" s="1">
        <v>16</v>
      </c>
      <c r="G56" s="1"/>
      <c r="H56" s="1"/>
    </row>
    <row r="57" spans="1:15" x14ac:dyDescent="0.25">
      <c r="A57" s="3">
        <v>45</v>
      </c>
      <c r="B57" s="4">
        <v>24323050720088</v>
      </c>
      <c r="C57" s="3" t="s">
        <v>112</v>
      </c>
      <c r="D57" s="3" t="s">
        <v>113</v>
      </c>
      <c r="E57" s="1" t="s">
        <v>24</v>
      </c>
      <c r="F57" s="1">
        <v>16</v>
      </c>
      <c r="G57" s="1"/>
      <c r="H57" s="1"/>
    </row>
    <row r="58" spans="1:15" x14ac:dyDescent="0.25">
      <c r="A58" s="3">
        <v>46</v>
      </c>
      <c r="B58" s="4">
        <v>23323050720224</v>
      </c>
      <c r="C58" s="9" t="s">
        <v>114</v>
      </c>
      <c r="D58" s="3" t="s">
        <v>115</v>
      </c>
      <c r="E58" s="1" t="s">
        <v>24</v>
      </c>
      <c r="F58" s="1">
        <v>17</v>
      </c>
      <c r="G58" s="8" t="s">
        <v>126</v>
      </c>
      <c r="H58" s="1"/>
      <c r="I58" s="20" t="s">
        <v>138</v>
      </c>
      <c r="J58" s="21"/>
      <c r="K58" s="21"/>
      <c r="L58" s="21"/>
      <c r="M58" s="21"/>
      <c r="N58" s="21"/>
      <c r="O58" s="21"/>
    </row>
    <row r="59" spans="1:15" x14ac:dyDescent="0.25">
      <c r="A59" s="3">
        <v>47</v>
      </c>
      <c r="B59" s="4">
        <v>24323050720096</v>
      </c>
      <c r="C59" s="3" t="s">
        <v>116</v>
      </c>
      <c r="D59" s="3" t="s">
        <v>117</v>
      </c>
      <c r="E59" s="1" t="s">
        <v>24</v>
      </c>
      <c r="F59" s="1">
        <v>16</v>
      </c>
      <c r="G59" s="1"/>
      <c r="H59" s="1"/>
    </row>
    <row r="60" spans="1:15" x14ac:dyDescent="0.25">
      <c r="A60" s="3">
        <v>48</v>
      </c>
      <c r="B60" s="4">
        <v>24323050720114</v>
      </c>
      <c r="C60" s="3" t="s">
        <v>118</v>
      </c>
      <c r="D60" s="3" t="s">
        <v>119</v>
      </c>
      <c r="E60" s="1" t="s">
        <v>37</v>
      </c>
      <c r="F60" s="1">
        <v>16</v>
      </c>
      <c r="G60" s="1"/>
      <c r="H60" s="1"/>
    </row>
    <row r="61" spans="1:15" x14ac:dyDescent="0.25">
      <c r="A61" s="3">
        <v>49</v>
      </c>
      <c r="B61" s="4">
        <v>24323050720090</v>
      </c>
      <c r="C61" s="3" t="s">
        <v>120</v>
      </c>
      <c r="D61" s="3" t="s">
        <v>121</v>
      </c>
      <c r="E61" s="1" t="s">
        <v>24</v>
      </c>
      <c r="F61" s="1">
        <v>16</v>
      </c>
      <c r="G61" s="1"/>
      <c r="H61" s="1"/>
    </row>
    <row r="62" spans="1:15" x14ac:dyDescent="0.25">
      <c r="A62" s="3">
        <v>50</v>
      </c>
      <c r="B62" s="4">
        <v>24323050720124</v>
      </c>
      <c r="C62" s="3" t="s">
        <v>122</v>
      </c>
      <c r="D62" s="3" t="s">
        <v>123</v>
      </c>
      <c r="E62" s="1" t="s">
        <v>24</v>
      </c>
      <c r="F62" s="1">
        <v>16</v>
      </c>
      <c r="G62" s="1"/>
      <c r="H62" s="1"/>
    </row>
    <row r="64" spans="1:15" x14ac:dyDescent="0.25">
      <c r="B64" s="13" t="s">
        <v>128</v>
      </c>
      <c r="C64" s="11" t="s">
        <v>129</v>
      </c>
    </row>
    <row r="65" spans="2:3" x14ac:dyDescent="0.25">
      <c r="B65" s="8" t="s">
        <v>126</v>
      </c>
      <c r="C65" s="11" t="s">
        <v>130</v>
      </c>
    </row>
    <row r="66" spans="2:3" x14ac:dyDescent="0.25">
      <c r="B66" s="5" t="s">
        <v>124</v>
      </c>
      <c r="C66" s="11" t="s">
        <v>131</v>
      </c>
    </row>
    <row r="67" spans="2:3" x14ac:dyDescent="0.25">
      <c r="B67" s="13" t="s">
        <v>136</v>
      </c>
      <c r="C67" s="11" t="s">
        <v>137</v>
      </c>
    </row>
  </sheetData>
  <mergeCells count="21">
    <mergeCell ref="A1:H1"/>
    <mergeCell ref="A2:H2"/>
    <mergeCell ref="A3:H3"/>
    <mergeCell ref="A4:H4"/>
    <mergeCell ref="A5:C5"/>
    <mergeCell ref="D5:H5"/>
    <mergeCell ref="A6:C6"/>
    <mergeCell ref="D6:H6"/>
    <mergeCell ref="A7:C7"/>
    <mergeCell ref="D7:H7"/>
    <mergeCell ref="A8:C8"/>
    <mergeCell ref="D8:H8"/>
    <mergeCell ref="I36:M36"/>
    <mergeCell ref="I58:O58"/>
    <mergeCell ref="A9:C9"/>
    <mergeCell ref="D9:H9"/>
    <mergeCell ref="A10:H10"/>
    <mergeCell ref="A11:H11"/>
    <mergeCell ref="I31:O31"/>
    <mergeCell ref="J12:M12"/>
    <mergeCell ref="J21:M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Electricidad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JQuery Excel</dc:title>
  <dc:creator>Pc i3</dc:creator>
  <cp:lastModifiedBy>Pc i3</cp:lastModifiedBy>
  <dcterms:created xsi:type="dcterms:W3CDTF">2025-02-17T18:58:49Z</dcterms:created>
  <dcterms:modified xsi:type="dcterms:W3CDTF">2025-02-18T18:04:29Z</dcterms:modified>
</cp:coreProperties>
</file>