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i3\Documents\6.CONTROL INF. ANALISTAS\Periodo 2-2024\2do semestre\"/>
    </mc:Choice>
  </mc:AlternateContent>
  <xr:revisionPtr revIDLastSave="0" documentId="13_ncr:1_{2B0BD40B-2743-4EE1-88F0-757AF5CDE6B9}" xr6:coauthVersionLast="47" xr6:coauthVersionMax="47" xr10:uidLastSave="{00000000-0000-0000-0000-000000000000}"/>
  <bookViews>
    <workbookView xWindow="-120" yWindow="-120" windowWidth="29040" windowHeight="15840" xr2:uid="{644529B0-BE8B-49DF-A419-8AD26E1C2AFC}"/>
  </bookViews>
  <sheets>
    <sheet name="Rec. Hum. TM" sheetId="1" r:id="rId1"/>
  </sheets>
  <definedNames>
    <definedName name="_xlnm._FilterDatabase" localSheetId="0" hidden="1">'Rec. Hum. TM'!$A$12:$H$74</definedName>
  </definedNames>
  <calcPr calcId="191029"/>
</workbook>
</file>

<file path=xl/calcChain.xml><?xml version="1.0" encoding="utf-8"?>
<calcChain xmlns="http://schemas.openxmlformats.org/spreadsheetml/2006/main">
  <c r="Q23" i="1" l="1"/>
  <c r="P23" i="1"/>
  <c r="O23" i="1"/>
  <c r="N23" i="1"/>
  <c r="P22" i="1"/>
  <c r="P21" i="1"/>
  <c r="P20" i="1"/>
  <c r="N16" i="1"/>
  <c r="O16" i="1"/>
  <c r="P15" i="1"/>
  <c r="P14" i="1"/>
  <c r="P16" i="1" l="1"/>
</calcChain>
</file>

<file path=xl/sharedStrings.xml><?xml version="1.0" encoding="utf-8"?>
<sst xmlns="http://schemas.openxmlformats.org/spreadsheetml/2006/main" count="253" uniqueCount="162">
  <si>
    <t>SUBSECRETARIA DE EDUCACION MEDIA SUPERIOR</t>
  </si>
  <si>
    <t>DIRECCIÓN GENERAL DE EDUCACIÓN TECNOLÓGICA INDUSTRIAL Y DE SERVICIOS</t>
  </si>
  <si>
    <t>DIRECCIÓN TÉCNICA</t>
  </si>
  <si>
    <t>CONTROL ESCOLAR</t>
  </si>
  <si>
    <t>OPCION EDUCATIVA: ESCOLARIZADO</t>
  </si>
  <si>
    <t>ENTIDAD: QUINTANA ROO</t>
  </si>
  <si>
    <t>PLANTEL: CBTIS NO. 72</t>
  </si>
  <si>
    <t>C.C.T.: 23DCT0245M</t>
  </si>
  <si>
    <t>CARRERA: ADMINISTRACIÓN DE RECURSOS HUMANOS 2023</t>
  </si>
  <si>
    <t>TURNO: MATUTINO</t>
  </si>
  <si>
    <t>SEMESTRE: 2</t>
  </si>
  <si>
    <t>GRUPO: 2A</t>
  </si>
  <si>
    <t>CICLO ESCOLAR 2024 - 2025 PERIODO : 1</t>
  </si>
  <si>
    <t>REPORTE DE REINSCRIPCION</t>
  </si>
  <si>
    <t>No.</t>
  </si>
  <si>
    <t>NO. CONTROL</t>
  </si>
  <si>
    <t>NOMBRE</t>
  </si>
  <si>
    <t>CURP</t>
  </si>
  <si>
    <t>GENERO</t>
  </si>
  <si>
    <t>EDAD</t>
  </si>
  <si>
    <t>PLANT PROC</t>
  </si>
  <si>
    <t>COD OBS</t>
  </si>
  <si>
    <t>AKE PAT LIZETH GUADALUPE</t>
  </si>
  <si>
    <t>AEPL090116MQRKTZA8</t>
  </si>
  <si>
    <t>M</t>
  </si>
  <si>
    <t>ALMENDRA PECH MONSERRAT</t>
  </si>
  <si>
    <t>AEPM090416MQRLCNA6</t>
  </si>
  <si>
    <t>BE MAY AYARI ALEJANDRA</t>
  </si>
  <si>
    <t>BEMA091222MQRXYYA5</t>
  </si>
  <si>
    <t>CANO GONZALEZ HEIDY PAOLA</t>
  </si>
  <si>
    <t>CAGH090527MCCNNDA0</t>
  </si>
  <si>
    <t>CANUL DZIB LUIS DIEGO</t>
  </si>
  <si>
    <t>CADL090828HQRNZSA5</t>
  </si>
  <si>
    <t>H</t>
  </si>
  <si>
    <t>CARAVEO CRUZ LUZ MICHELLE</t>
  </si>
  <si>
    <t>CACL090302MQRRRZA6</t>
  </si>
  <si>
    <t>CASTILLO CANCHE LEYLANI CAROLINA</t>
  </si>
  <si>
    <t>CACL091017MQRSNYA0</t>
  </si>
  <si>
    <t>CASTILLO CEPEDA LUIS FERNANDO</t>
  </si>
  <si>
    <t>CACL090423HYNSPSA4</t>
  </si>
  <si>
    <t>CEL TUN JOADA AMISADAI</t>
  </si>
  <si>
    <t>CETJ091120MQRLNDA2</t>
  </si>
  <si>
    <t>CHACON SANGUINO RAFAEL ALEJANDRO</t>
  </si>
  <si>
    <t>CASR090618HQRHNFA0</t>
  </si>
  <si>
    <t>CHERREZ BALAM STEPHANIE ELIZABETH</t>
  </si>
  <si>
    <t>CEBS090505MYNHLTA0</t>
  </si>
  <si>
    <t>CHI PACAB DANIEL YIGAEL</t>
  </si>
  <si>
    <t>CIPD080727HQRHCNA8</t>
  </si>
  <si>
    <t>CHI TAMAYO SOL YARENI</t>
  </si>
  <si>
    <t>CITS091118MQRHMLA2</t>
  </si>
  <si>
    <t>CHUC EK CARLOS ENRIQUE</t>
  </si>
  <si>
    <t>CUEC091127HQRHKRA8</t>
  </si>
  <si>
    <t>COH PAT BRISA GUADALUPE</t>
  </si>
  <si>
    <t>COPB090601MQRHTRA4</t>
  </si>
  <si>
    <t>CONDE RAMOS FRIDA ANTONELLA</t>
  </si>
  <si>
    <t>CORF090303MQRNMRA9</t>
  </si>
  <si>
    <t>CRUZ CHUC JORGE LENIN</t>
  </si>
  <si>
    <t>CUCJ080506HQRRHRA2</t>
  </si>
  <si>
    <t>DIAZ UC JAYRE JACQUELINE</t>
  </si>
  <si>
    <t>DIUJ090114MQRZCYA9</t>
  </si>
  <si>
    <t>DZIDZ DZIDZ LUIS SALVADOR</t>
  </si>
  <si>
    <t>DIDL091023HQRZZSA7</t>
  </si>
  <si>
    <t>EK PANTI NAOMI GUADALUPE</t>
  </si>
  <si>
    <t>EXPN091110MQRKNMA8</t>
  </si>
  <si>
    <t>ESTRADA BAEZ MARIANA</t>
  </si>
  <si>
    <t>EABM091119MYNSZRA9</t>
  </si>
  <si>
    <t>ESTRELLA ZAPATA ALEXANDRA GUADALUPE</t>
  </si>
  <si>
    <t>EEZA090414MQRSPLA2</t>
  </si>
  <si>
    <t>GARCIA LOPEZ HEYDI JAMILETH</t>
  </si>
  <si>
    <t>GALH090320MQRRPYA9</t>
  </si>
  <si>
    <t>GARCIA MURRIETA ANGEL GUILLERMO</t>
  </si>
  <si>
    <t>GAMA091022HYNRRNA3</t>
  </si>
  <si>
    <t>HERNANDEZ GARCIA KARLA DANIELA</t>
  </si>
  <si>
    <t>HEGK091010MQRRRRA2</t>
  </si>
  <si>
    <t>IZQUIERDO RAMIREZ ALAN ALBERTO</t>
  </si>
  <si>
    <t>IURA061004HQRZMLA1</t>
  </si>
  <si>
    <t>JIMENEZ AVILEZ NATSUMI MARIAN</t>
  </si>
  <si>
    <t>JIAN090619MYNMVTA6</t>
  </si>
  <si>
    <t>JULIAN UCAN FARID DE JESUS</t>
  </si>
  <si>
    <t>JUUF090304HQRLCRA4</t>
  </si>
  <si>
    <t>MAY CHAN JOSE ALEJANDRO</t>
  </si>
  <si>
    <t>MACA081230HQRYHLA5</t>
  </si>
  <si>
    <t>MENDEZ LOEZA CHRISTOPHER GAEL</t>
  </si>
  <si>
    <t>MELC090528HQRNZHA3</t>
  </si>
  <si>
    <t>MOO CANUL ADDAN TADEO</t>
  </si>
  <si>
    <t>MOCA090608HQRXNDA8</t>
  </si>
  <si>
    <t>MUKUL HERRERA DAREL OBED</t>
  </si>
  <si>
    <t>MUHD080729HQRKRRA9</t>
  </si>
  <si>
    <t>MUÑOZ PAT ANA PAOLA</t>
  </si>
  <si>
    <t>MUPA090618MARXTNA4</t>
  </si>
  <si>
    <t>NAH NOH DAYRA ABIGAIL</t>
  </si>
  <si>
    <t>NAND090916MQRHHYA2</t>
  </si>
  <si>
    <t>NOH CANCHE CRISTAL YAZMIN</t>
  </si>
  <si>
    <t>NOCC090930MQRHNRA9</t>
  </si>
  <si>
    <t>OCHOA MONTERO DAYANA SARAHI</t>
  </si>
  <si>
    <t>OOMD090814MNECNYA9</t>
  </si>
  <si>
    <t>PANTI TRUJILLO BELTZABET JOSSELYN</t>
  </si>
  <si>
    <t>PATB080610MQRNRLA4</t>
  </si>
  <si>
    <t>PAT CITUK JHONATAN EHIDER</t>
  </si>
  <si>
    <t>PACJ090427HQRTTHA7</t>
  </si>
  <si>
    <t>PAT ESTRELLA CORAL HARESET</t>
  </si>
  <si>
    <t>PAEC090728MQRTSRA9</t>
  </si>
  <si>
    <t>PECH CHAC DAYANA</t>
  </si>
  <si>
    <t>PECD090125MQRCHYA8</t>
  </si>
  <si>
    <t>PECH GONZALEZ CRISTIAN AUGUSTO</t>
  </si>
  <si>
    <t>PEGC090808HQRCNRA2</t>
  </si>
  <si>
    <t>PECH GUILLEN AYLIN ELIZABETH</t>
  </si>
  <si>
    <t>PEGA081202MQRCLYA0</t>
  </si>
  <si>
    <t>PECH PEREZ ISABEL SARAI</t>
  </si>
  <si>
    <t>PEPI090408MQRCRSA3</t>
  </si>
  <si>
    <t>PECH PEREZ KATIA VALERIA</t>
  </si>
  <si>
    <t>PEPK090129MQRCRTA4</t>
  </si>
  <si>
    <t>POOT CANUL JAZMIN GUADALUPE</t>
  </si>
  <si>
    <t>POCJ091205MQRTNZA1</t>
  </si>
  <si>
    <t>POOT DZIDZ CRISTIAN GASPAR</t>
  </si>
  <si>
    <t>PODC090223HQRTZRA2</t>
  </si>
  <si>
    <t>POOT FRANCISCO MANUEL ISAI</t>
  </si>
  <si>
    <t>POFM081015HQRTRNA2</t>
  </si>
  <si>
    <t>PUC PETATILLO JESUS ISRAEL</t>
  </si>
  <si>
    <t>PUPJ080907HQRCTSA8</t>
  </si>
  <si>
    <t>SALDAÑA NOH CINTHIA MELISSA</t>
  </si>
  <si>
    <t>SANC070906MQRLHNA1</t>
  </si>
  <si>
    <t>SANTOS POOL RODRIGO LISANDRO</t>
  </si>
  <si>
    <t>SAPR091125HQRNLDA6</t>
  </si>
  <si>
    <t>SEGURA MARTIN OLIVER JESUS</t>
  </si>
  <si>
    <t>SEMO090124HQRGRLA1</t>
  </si>
  <si>
    <t>SERRANO CORONA PAOLA ANISHAMID</t>
  </si>
  <si>
    <t>SECP090107MQRRRLA9</t>
  </si>
  <si>
    <t>TORRES MAYO LUNA SAKURA JUQUILA</t>
  </si>
  <si>
    <t>TOML090624MQRRYNA7</t>
  </si>
  <si>
    <t>TUN MAY ALINA DE LOS ANGELES</t>
  </si>
  <si>
    <t>TUMA091208MQRNYLA7</t>
  </si>
  <si>
    <t>TUN PAREDES ERIN JOSSELYN</t>
  </si>
  <si>
    <t>TUPE080717MQRNRRA9</t>
  </si>
  <si>
    <t>TUZ PAT PEDRO ISAI</t>
  </si>
  <si>
    <t>TUPP060424HQRZTDA7</t>
  </si>
  <si>
    <t>UC CANUL YORDI YAEL</t>
  </si>
  <si>
    <t>UXCY080812HQRCNRA8</t>
  </si>
  <si>
    <t>UC MAZA SAMANTHA DESIRE</t>
  </si>
  <si>
    <t>UXMS090925MQRCZMA3</t>
  </si>
  <si>
    <t>UH SANTIAGO GISELLE ISAMAR</t>
  </si>
  <si>
    <t>UXSG090615MQRHNSA5</t>
  </si>
  <si>
    <t>UN MERINO KELLY ARIADNE</t>
  </si>
  <si>
    <t>UXMK091127MQRNRLA6</t>
  </si>
  <si>
    <t>XOOL HERRERA ALBERTO GAEL</t>
  </si>
  <si>
    <t>XOHA070818HQRLRLA7</t>
  </si>
  <si>
    <t>YAH LAZARO JUAN ANTONIO</t>
  </si>
  <si>
    <t>YALJ080608HQRHZNA6</t>
  </si>
  <si>
    <t>REC DE 4TO</t>
  </si>
  <si>
    <t>Recursador inscrito en 4to</t>
  </si>
  <si>
    <t>Mod. I y Lenguaje</t>
  </si>
  <si>
    <t>Mod. I</t>
  </si>
  <si>
    <t>Mod. I y Rec. Soc.</t>
  </si>
  <si>
    <t>Mod. I y Pensamiento mat.I</t>
  </si>
  <si>
    <t>Pens. Mat II- Cons. De la Energia y C. Sociales II</t>
  </si>
  <si>
    <t xml:space="preserve">REC EN BT </t>
  </si>
  <si>
    <t>AXCT</t>
  </si>
  <si>
    <t>Alta por cambio de turno</t>
  </si>
  <si>
    <t>Recursador en baja temporal</t>
  </si>
  <si>
    <t>GENERACION</t>
  </si>
  <si>
    <t>TOTAL</t>
  </si>
  <si>
    <t>RECURSADORES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</si>
</sst>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1" fontId="0" fillId="0" borderId="10" xfId="0" applyNumberFormat="1" applyBorder="1" applyAlignment="1">
      <alignment horizontal="left" wrapText="1"/>
    </xf>
    <xf numFmtId="0" fontId="0" fillId="33" borderId="10" xfId="0" applyFill="1" applyBorder="1" applyAlignment="1">
      <alignment horizontal="center" wrapText="1"/>
    </xf>
    <xf numFmtId="0" fontId="0" fillId="33" borderId="10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33" borderId="0" xfId="0" applyFill="1"/>
    <xf numFmtId="0" fontId="0" fillId="34" borderId="10" xfId="0" applyFill="1" applyBorder="1" applyAlignment="1">
      <alignment horizontal="center" wrapText="1"/>
    </xf>
    <xf numFmtId="0" fontId="0" fillId="34" borderId="10" xfId="0" applyFill="1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35" borderId="10" xfId="0" applyFill="1" applyBorder="1" applyAlignment="1">
      <alignment horizontal="center" wrapText="1"/>
    </xf>
    <xf numFmtId="0" fontId="0" fillId="35" borderId="10" xfId="0" applyFill="1" applyBorder="1" applyAlignment="1">
      <alignment horizontal="left" wrapText="1"/>
    </xf>
    <xf numFmtId="0" fontId="0" fillId="35" borderId="0" xfId="0" applyFill="1"/>
    <xf numFmtId="0" fontId="18" fillId="0" borderId="1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0" fillId="0" borderId="11" xfId="0" applyBorder="1"/>
    <xf numFmtId="0" fontId="0" fillId="0" borderId="14" xfId="0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0" xfId="0" applyAlignment="1">
      <alignment horizontal="left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6" fillId="36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CC746-3391-4FA7-AD5B-1601640CC4A2}">
  <dimension ref="A1:Q78"/>
  <sheetViews>
    <sheetView showGridLines="0" tabSelected="1" topLeftCell="A4" workbookViewId="0">
      <selection activeCell="K20" sqref="K20"/>
    </sheetView>
  </sheetViews>
  <sheetFormatPr baseColWidth="10" defaultRowHeight="15" x14ac:dyDescent="0.25"/>
  <cols>
    <col min="1" max="1" width="4.140625" customWidth="1"/>
    <col min="2" max="2" width="15.140625" customWidth="1"/>
    <col min="3" max="3" width="39.5703125" customWidth="1"/>
    <col min="4" max="4" width="23.140625" bestFit="1" customWidth="1"/>
    <col min="5" max="5" width="9" bestFit="1" customWidth="1"/>
    <col min="6" max="6" width="6.28515625" bestFit="1" customWidth="1"/>
    <col min="7" max="7" width="12.85546875" bestFit="1" customWidth="1"/>
    <col min="8" max="8" width="9.7109375" bestFit="1" customWidth="1"/>
  </cols>
  <sheetData>
    <row r="1" spans="1:16" ht="15.75" customHeight="1" x14ac:dyDescent="0.25">
      <c r="A1" s="25" t="s">
        <v>0</v>
      </c>
      <c r="B1" s="25"/>
      <c r="C1" s="25"/>
      <c r="D1" s="25"/>
      <c r="E1" s="25"/>
      <c r="F1" s="25"/>
      <c r="G1" s="25"/>
      <c r="H1" s="25"/>
    </row>
    <row r="2" spans="1:16" ht="15.75" customHeight="1" x14ac:dyDescent="0.25">
      <c r="A2" s="25" t="s">
        <v>1</v>
      </c>
      <c r="B2" s="25"/>
      <c r="C2" s="25"/>
      <c r="D2" s="25"/>
      <c r="E2" s="25"/>
      <c r="F2" s="25"/>
      <c r="G2" s="25"/>
      <c r="H2" s="25"/>
    </row>
    <row r="3" spans="1:16" ht="15.75" customHeight="1" x14ac:dyDescent="0.25">
      <c r="A3" s="25" t="s">
        <v>2</v>
      </c>
      <c r="B3" s="25"/>
      <c r="C3" s="25"/>
      <c r="D3" s="25"/>
      <c r="E3" s="25"/>
      <c r="F3" s="25"/>
      <c r="G3" s="25"/>
      <c r="H3" s="25"/>
    </row>
    <row r="4" spans="1:16" ht="15.75" customHeight="1" x14ac:dyDescent="0.25">
      <c r="A4" s="25" t="s">
        <v>3</v>
      </c>
      <c r="B4" s="25"/>
      <c r="C4" s="25"/>
      <c r="D4" s="25"/>
      <c r="E4" s="25"/>
      <c r="F4" s="25"/>
      <c r="G4" s="25"/>
      <c r="H4" s="25"/>
    </row>
    <row r="5" spans="1:16" ht="15.75" customHeight="1" x14ac:dyDescent="0.25">
      <c r="A5" s="24" t="s">
        <v>4</v>
      </c>
      <c r="B5" s="24"/>
      <c r="C5" s="24"/>
      <c r="D5" s="24" t="s">
        <v>5</v>
      </c>
      <c r="E5" s="24"/>
      <c r="F5" s="24"/>
      <c r="G5" s="24"/>
      <c r="H5" s="24"/>
    </row>
    <row r="6" spans="1:16" ht="15.75" customHeight="1" x14ac:dyDescent="0.25">
      <c r="A6" s="24" t="s">
        <v>6</v>
      </c>
      <c r="B6" s="24"/>
      <c r="C6" s="24"/>
      <c r="D6" s="24" t="s">
        <v>7</v>
      </c>
      <c r="E6" s="24"/>
      <c r="F6" s="24"/>
      <c r="G6" s="24"/>
      <c r="H6" s="24"/>
    </row>
    <row r="7" spans="1:16" ht="15.75" customHeight="1" x14ac:dyDescent="0.25">
      <c r="A7" s="24" t="s">
        <v>8</v>
      </c>
      <c r="B7" s="24"/>
      <c r="C7" s="24"/>
      <c r="D7" s="24" t="s">
        <v>9</v>
      </c>
      <c r="E7" s="24"/>
      <c r="F7" s="24"/>
      <c r="G7" s="24"/>
      <c r="H7" s="24"/>
    </row>
    <row r="8" spans="1:16" ht="15.75" customHeight="1" x14ac:dyDescent="0.25">
      <c r="A8" s="24" t="s">
        <v>10</v>
      </c>
      <c r="B8" s="24"/>
      <c r="C8" s="24"/>
      <c r="D8" s="24" t="s">
        <v>11</v>
      </c>
      <c r="E8" s="24"/>
      <c r="F8" s="24"/>
      <c r="G8" s="24"/>
      <c r="H8" s="24"/>
    </row>
    <row r="9" spans="1:16" ht="15.75" customHeight="1" x14ac:dyDescent="0.25">
      <c r="A9" s="24" t="s">
        <v>12</v>
      </c>
      <c r="B9" s="24"/>
      <c r="C9" s="24"/>
      <c r="D9" s="24"/>
      <c r="E9" s="24"/>
      <c r="F9" s="24"/>
      <c r="G9" s="24"/>
      <c r="H9" s="24"/>
    </row>
    <row r="10" spans="1:16" ht="15.75" customHeight="1" x14ac:dyDescent="0.25">
      <c r="A10" s="25" t="s">
        <v>13</v>
      </c>
      <c r="B10" s="25"/>
      <c r="C10" s="25"/>
      <c r="D10" s="25"/>
      <c r="E10" s="25"/>
      <c r="F10" s="25"/>
      <c r="G10" s="25"/>
      <c r="H10" s="25"/>
    </row>
    <row r="11" spans="1:16" ht="15.75" x14ac:dyDescent="0.25">
      <c r="A11" s="25"/>
      <c r="B11" s="25"/>
      <c r="C11" s="25"/>
      <c r="D11" s="25"/>
      <c r="E11" s="25"/>
      <c r="F11" s="25"/>
      <c r="G11" s="25"/>
      <c r="H11" s="25"/>
    </row>
    <row r="12" spans="1:16" ht="15.75" x14ac:dyDescent="0.25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19</v>
      </c>
      <c r="G12" s="2" t="s">
        <v>20</v>
      </c>
      <c r="H12" s="2" t="s">
        <v>21</v>
      </c>
      <c r="M12" s="21" t="s">
        <v>159</v>
      </c>
      <c r="N12" s="21"/>
      <c r="O12" s="21"/>
      <c r="P12" s="21"/>
    </row>
    <row r="13" spans="1:16" ht="15.75" x14ac:dyDescent="0.25">
      <c r="A13" s="3">
        <v>1</v>
      </c>
      <c r="B13" s="4">
        <v>24323050720262</v>
      </c>
      <c r="C13" s="3" t="s">
        <v>22</v>
      </c>
      <c r="D13" s="3" t="s">
        <v>23</v>
      </c>
      <c r="E13" s="1" t="s">
        <v>24</v>
      </c>
      <c r="F13" s="1">
        <v>16</v>
      </c>
      <c r="G13" s="1"/>
      <c r="H13" s="1"/>
      <c r="M13" s="15" t="s">
        <v>19</v>
      </c>
      <c r="N13" s="15" t="s">
        <v>33</v>
      </c>
      <c r="O13" s="15" t="s">
        <v>24</v>
      </c>
      <c r="P13" s="15" t="s">
        <v>160</v>
      </c>
    </row>
    <row r="14" spans="1:16" x14ac:dyDescent="0.25">
      <c r="A14" s="3">
        <v>2</v>
      </c>
      <c r="B14" s="4">
        <v>24323050720264</v>
      </c>
      <c r="C14" s="3" t="s">
        <v>25</v>
      </c>
      <c r="D14" s="3" t="s">
        <v>26</v>
      </c>
      <c r="E14" s="1" t="s">
        <v>24</v>
      </c>
      <c r="F14" s="1">
        <v>16</v>
      </c>
      <c r="G14" s="1"/>
      <c r="H14" s="1"/>
      <c r="M14" s="16">
        <v>16</v>
      </c>
      <c r="N14" s="16">
        <v>14</v>
      </c>
      <c r="O14" s="16">
        <v>33</v>
      </c>
      <c r="P14" s="16">
        <f>SUM(N14:O14)</f>
        <v>47</v>
      </c>
    </row>
    <row r="15" spans="1:16" x14ac:dyDescent="0.25">
      <c r="A15" s="3">
        <v>3</v>
      </c>
      <c r="B15" s="4">
        <v>24323050720265</v>
      </c>
      <c r="C15" s="3" t="s">
        <v>27</v>
      </c>
      <c r="D15" s="3" t="s">
        <v>28</v>
      </c>
      <c r="E15" s="1" t="s">
        <v>24</v>
      </c>
      <c r="F15" s="1">
        <v>16</v>
      </c>
      <c r="G15" s="1"/>
      <c r="H15" s="1"/>
      <c r="M15" s="16">
        <v>17</v>
      </c>
      <c r="N15" s="16">
        <v>2</v>
      </c>
      <c r="O15" s="16">
        <v>0</v>
      </c>
      <c r="P15" s="16">
        <f>SUM(N15:O15)</f>
        <v>2</v>
      </c>
    </row>
    <row r="16" spans="1:16" x14ac:dyDescent="0.25">
      <c r="A16" s="3">
        <v>4</v>
      </c>
      <c r="B16" s="4">
        <v>24323050720266</v>
      </c>
      <c r="C16" s="3" t="s">
        <v>29</v>
      </c>
      <c r="D16" s="3" t="s">
        <v>30</v>
      </c>
      <c r="E16" s="1" t="s">
        <v>24</v>
      </c>
      <c r="F16" s="1">
        <v>16</v>
      </c>
      <c r="G16" s="1"/>
      <c r="H16" s="1"/>
      <c r="M16" s="16" t="s">
        <v>160</v>
      </c>
      <c r="N16" s="16">
        <f>SUM(N14:N15)</f>
        <v>16</v>
      </c>
      <c r="O16" s="16">
        <f>SUM(O14:O15)</f>
        <v>33</v>
      </c>
      <c r="P16" s="17">
        <f>SUM(N16:O16)</f>
        <v>49</v>
      </c>
    </row>
    <row r="17" spans="1:17" x14ac:dyDescent="0.25">
      <c r="A17" s="3">
        <v>5</v>
      </c>
      <c r="B17" s="4">
        <v>24323050720267</v>
      </c>
      <c r="C17" s="3" t="s">
        <v>31</v>
      </c>
      <c r="D17" s="3" t="s">
        <v>32</v>
      </c>
      <c r="E17" s="1" t="s">
        <v>33</v>
      </c>
      <c r="F17" s="1">
        <v>16</v>
      </c>
      <c r="G17" s="1"/>
      <c r="H17" s="1"/>
    </row>
    <row r="18" spans="1:17" x14ac:dyDescent="0.25">
      <c r="A18" s="3">
        <v>6</v>
      </c>
      <c r="B18" s="4">
        <v>24323050720268</v>
      </c>
      <c r="C18" s="3" t="s">
        <v>34</v>
      </c>
      <c r="D18" s="3" t="s">
        <v>35</v>
      </c>
      <c r="E18" s="1" t="s">
        <v>24</v>
      </c>
      <c r="F18" s="1">
        <v>16</v>
      </c>
      <c r="G18" s="1"/>
      <c r="H18" s="1"/>
      <c r="M18" s="21" t="s">
        <v>161</v>
      </c>
      <c r="N18" s="21"/>
      <c r="O18" s="21"/>
      <c r="P18" s="21"/>
    </row>
    <row r="19" spans="1:17" ht="15.75" x14ac:dyDescent="0.25">
      <c r="A19" s="3">
        <v>7</v>
      </c>
      <c r="B19" s="4">
        <v>24323050720269</v>
      </c>
      <c r="C19" s="3" t="s">
        <v>36</v>
      </c>
      <c r="D19" s="3" t="s">
        <v>37</v>
      </c>
      <c r="E19" s="1" t="s">
        <v>24</v>
      </c>
      <c r="F19" s="1">
        <v>16</v>
      </c>
      <c r="G19" s="1"/>
      <c r="H19" s="1"/>
      <c r="M19" s="15" t="s">
        <v>19</v>
      </c>
      <c r="N19" s="15" t="s">
        <v>33</v>
      </c>
      <c r="O19" s="15" t="s">
        <v>24</v>
      </c>
      <c r="P19" s="15" t="s">
        <v>160</v>
      </c>
    </row>
    <row r="20" spans="1:17" x14ac:dyDescent="0.25">
      <c r="A20" s="3">
        <v>8</v>
      </c>
      <c r="B20" s="4">
        <v>24323050720270</v>
      </c>
      <c r="C20" s="3" t="s">
        <v>38</v>
      </c>
      <c r="D20" s="3" t="s">
        <v>39</v>
      </c>
      <c r="E20" s="1" t="s">
        <v>33</v>
      </c>
      <c r="F20" s="1">
        <v>16</v>
      </c>
      <c r="G20" s="1"/>
      <c r="H20" s="1"/>
      <c r="M20" s="16">
        <v>17</v>
      </c>
      <c r="N20" s="16">
        <v>6</v>
      </c>
      <c r="O20" s="16">
        <v>3</v>
      </c>
      <c r="P20" s="16">
        <f>SUM(N20:O20)</f>
        <v>9</v>
      </c>
    </row>
    <row r="21" spans="1:17" x14ac:dyDescent="0.25">
      <c r="A21" s="3">
        <v>9</v>
      </c>
      <c r="B21" s="4">
        <v>24323050720271</v>
      </c>
      <c r="C21" s="3" t="s">
        <v>40</v>
      </c>
      <c r="D21" s="3" t="s">
        <v>41</v>
      </c>
      <c r="E21" s="1" t="s">
        <v>24</v>
      </c>
      <c r="F21" s="1">
        <v>16</v>
      </c>
      <c r="G21" s="1"/>
      <c r="H21" s="1"/>
      <c r="M21" s="16">
        <v>18</v>
      </c>
      <c r="N21" s="16">
        <v>1</v>
      </c>
      <c r="O21" s="16">
        <v>1</v>
      </c>
      <c r="P21" s="16">
        <f>SUM(N21:O21)</f>
        <v>2</v>
      </c>
    </row>
    <row r="22" spans="1:17" x14ac:dyDescent="0.25">
      <c r="A22" s="3">
        <v>10</v>
      </c>
      <c r="B22" s="4">
        <v>24323050720272</v>
      </c>
      <c r="C22" s="3" t="s">
        <v>42</v>
      </c>
      <c r="D22" s="3" t="s">
        <v>43</v>
      </c>
      <c r="E22" s="1" t="s">
        <v>33</v>
      </c>
      <c r="F22" s="1">
        <v>16</v>
      </c>
      <c r="G22" s="1"/>
      <c r="H22" s="1"/>
      <c r="M22" s="16">
        <v>19</v>
      </c>
      <c r="N22" s="16">
        <v>2</v>
      </c>
      <c r="O22" s="16">
        <v>0</v>
      </c>
      <c r="P22" s="16">
        <f t="shared" ref="P22" si="0">SUM(N22:O22)</f>
        <v>2</v>
      </c>
    </row>
    <row r="23" spans="1:17" x14ac:dyDescent="0.25">
      <c r="A23" s="3">
        <v>11</v>
      </c>
      <c r="B23" s="4">
        <v>24323050720273</v>
      </c>
      <c r="C23" s="3" t="s">
        <v>44</v>
      </c>
      <c r="D23" s="3" t="s">
        <v>45</v>
      </c>
      <c r="E23" s="1" t="s">
        <v>24</v>
      </c>
      <c r="F23" s="1">
        <v>16</v>
      </c>
      <c r="G23" s="1"/>
      <c r="H23" s="1"/>
      <c r="M23" s="19" t="s">
        <v>160</v>
      </c>
      <c r="N23" s="19">
        <f>SUM(N20:N22)</f>
        <v>9</v>
      </c>
      <c r="O23" s="19">
        <f>SUM(O20:O22)</f>
        <v>4</v>
      </c>
      <c r="P23" s="20">
        <f>SUM(N23:O23)</f>
        <v>13</v>
      </c>
      <c r="Q23" s="26">
        <f>P16+P23</f>
        <v>62</v>
      </c>
    </row>
    <row r="24" spans="1:17" x14ac:dyDescent="0.25">
      <c r="A24" s="3">
        <v>12</v>
      </c>
      <c r="B24" s="4">
        <v>23323050720079</v>
      </c>
      <c r="C24" s="6" t="s">
        <v>46</v>
      </c>
      <c r="D24" s="3" t="s">
        <v>47</v>
      </c>
      <c r="E24" s="1" t="s">
        <v>33</v>
      </c>
      <c r="F24" s="1">
        <v>17</v>
      </c>
      <c r="G24" s="5" t="s">
        <v>148</v>
      </c>
      <c r="H24" s="1"/>
      <c r="I24" s="22" t="s">
        <v>152</v>
      </c>
      <c r="J24" s="23"/>
    </row>
    <row r="25" spans="1:17" x14ac:dyDescent="0.25">
      <c r="A25" s="3">
        <v>13</v>
      </c>
      <c r="B25" s="4">
        <v>24323050720274</v>
      </c>
      <c r="C25" s="3" t="s">
        <v>48</v>
      </c>
      <c r="D25" s="3" t="s">
        <v>49</v>
      </c>
      <c r="E25" s="1" t="s">
        <v>24</v>
      </c>
      <c r="F25" s="1">
        <v>16</v>
      </c>
      <c r="G25" s="1"/>
      <c r="H25" s="1"/>
    </row>
    <row r="26" spans="1:17" x14ac:dyDescent="0.25">
      <c r="A26" s="3">
        <v>14</v>
      </c>
      <c r="B26" s="4">
        <v>24323050720275</v>
      </c>
      <c r="C26" s="3" t="s">
        <v>50</v>
      </c>
      <c r="D26" s="3" t="s">
        <v>51</v>
      </c>
      <c r="E26" s="1" t="s">
        <v>33</v>
      </c>
      <c r="F26" s="1">
        <v>16</v>
      </c>
      <c r="G26" s="1"/>
      <c r="H26" s="1"/>
    </row>
    <row r="27" spans="1:17" x14ac:dyDescent="0.25">
      <c r="A27" s="3">
        <v>15</v>
      </c>
      <c r="B27" s="4">
        <v>24323050720276</v>
      </c>
      <c r="C27" s="3" t="s">
        <v>52</v>
      </c>
      <c r="D27" s="3" t="s">
        <v>53</v>
      </c>
      <c r="E27" s="1" t="s">
        <v>24</v>
      </c>
      <c r="F27" s="1">
        <v>16</v>
      </c>
      <c r="G27" s="1"/>
      <c r="H27" s="1"/>
    </row>
    <row r="28" spans="1:17" x14ac:dyDescent="0.25">
      <c r="A28" s="3">
        <v>16</v>
      </c>
      <c r="B28" s="4">
        <v>24323050720277</v>
      </c>
      <c r="C28" s="3" t="s">
        <v>54</v>
      </c>
      <c r="D28" s="3" t="s">
        <v>55</v>
      </c>
      <c r="E28" s="1" t="s">
        <v>24</v>
      </c>
      <c r="F28" s="1">
        <v>16</v>
      </c>
      <c r="G28" s="1"/>
      <c r="H28" s="1"/>
    </row>
    <row r="29" spans="1:17" x14ac:dyDescent="0.25">
      <c r="A29" s="3">
        <v>17</v>
      </c>
      <c r="B29" s="4">
        <v>24323050720278</v>
      </c>
      <c r="C29" s="3" t="s">
        <v>56</v>
      </c>
      <c r="D29" s="3" t="s">
        <v>57</v>
      </c>
      <c r="E29" s="1" t="s">
        <v>33</v>
      </c>
      <c r="F29" s="1">
        <v>17</v>
      </c>
      <c r="G29" s="1"/>
      <c r="H29" s="1"/>
    </row>
    <row r="30" spans="1:17" x14ac:dyDescent="0.25">
      <c r="A30" s="3">
        <v>18</v>
      </c>
      <c r="B30" s="4">
        <v>24323050720279</v>
      </c>
      <c r="C30" s="3" t="s">
        <v>58</v>
      </c>
      <c r="D30" s="3" t="s">
        <v>59</v>
      </c>
      <c r="E30" s="1" t="s">
        <v>24</v>
      </c>
      <c r="F30" s="1">
        <v>16</v>
      </c>
      <c r="G30" s="1"/>
      <c r="H30" s="1"/>
    </row>
    <row r="31" spans="1:17" x14ac:dyDescent="0.25">
      <c r="A31" s="3">
        <v>19</v>
      </c>
      <c r="B31" s="4">
        <v>24323050720309</v>
      </c>
      <c r="C31" s="3" t="s">
        <v>60</v>
      </c>
      <c r="D31" s="3" t="s">
        <v>61</v>
      </c>
      <c r="E31" s="1" t="s">
        <v>33</v>
      </c>
      <c r="F31" s="1">
        <v>16</v>
      </c>
      <c r="G31" s="1"/>
      <c r="H31" s="1"/>
    </row>
    <row r="32" spans="1:17" x14ac:dyDescent="0.25">
      <c r="A32" s="3">
        <v>20</v>
      </c>
      <c r="B32" s="4">
        <v>24323050720280</v>
      </c>
      <c r="C32" s="3" t="s">
        <v>62</v>
      </c>
      <c r="D32" s="3" t="s">
        <v>63</v>
      </c>
      <c r="E32" s="1" t="s">
        <v>24</v>
      </c>
      <c r="F32" s="1">
        <v>16</v>
      </c>
      <c r="G32" s="1"/>
      <c r="H32" s="1"/>
    </row>
    <row r="33" spans="1:10" x14ac:dyDescent="0.25">
      <c r="A33" s="3">
        <v>21</v>
      </c>
      <c r="B33" s="4">
        <v>24323050720281</v>
      </c>
      <c r="C33" s="3" t="s">
        <v>64</v>
      </c>
      <c r="D33" s="3" t="s">
        <v>65</v>
      </c>
      <c r="E33" s="1" t="s">
        <v>24</v>
      </c>
      <c r="F33" s="1">
        <v>16</v>
      </c>
      <c r="G33" s="1"/>
      <c r="H33" s="1"/>
    </row>
    <row r="34" spans="1:10" x14ac:dyDescent="0.25">
      <c r="A34" s="3">
        <v>22</v>
      </c>
      <c r="B34" s="4">
        <v>24323050720282</v>
      </c>
      <c r="C34" s="3" t="s">
        <v>66</v>
      </c>
      <c r="D34" s="3" t="s">
        <v>67</v>
      </c>
      <c r="E34" s="1" t="s">
        <v>24</v>
      </c>
      <c r="F34" s="1">
        <v>16</v>
      </c>
      <c r="G34" s="1"/>
      <c r="H34" s="1"/>
    </row>
    <row r="35" spans="1:10" x14ac:dyDescent="0.25">
      <c r="A35" s="3">
        <v>23</v>
      </c>
      <c r="B35" s="4">
        <v>24323050720284</v>
      </c>
      <c r="C35" s="3" t="s">
        <v>68</v>
      </c>
      <c r="D35" s="3" t="s">
        <v>69</v>
      </c>
      <c r="E35" s="1" t="s">
        <v>24</v>
      </c>
      <c r="F35" s="1">
        <v>16</v>
      </c>
      <c r="G35" s="1"/>
      <c r="H35" s="1"/>
    </row>
    <row r="36" spans="1:10" x14ac:dyDescent="0.25">
      <c r="A36" s="3">
        <v>24</v>
      </c>
      <c r="B36" s="4">
        <v>24323050720283</v>
      </c>
      <c r="C36" s="3" t="s">
        <v>70</v>
      </c>
      <c r="D36" s="3" t="s">
        <v>71</v>
      </c>
      <c r="E36" s="1" t="s">
        <v>33</v>
      </c>
      <c r="F36" s="1">
        <v>16</v>
      </c>
      <c r="G36" s="1"/>
      <c r="H36" s="1"/>
    </row>
    <row r="37" spans="1:10" x14ac:dyDescent="0.25">
      <c r="A37" s="3">
        <v>25</v>
      </c>
      <c r="B37" s="4">
        <v>24323050720285</v>
      </c>
      <c r="C37" s="3" t="s">
        <v>72</v>
      </c>
      <c r="D37" s="3" t="s">
        <v>73</v>
      </c>
      <c r="E37" s="1" t="s">
        <v>24</v>
      </c>
      <c r="F37" s="1">
        <v>16</v>
      </c>
      <c r="G37" s="1"/>
      <c r="H37" s="1"/>
    </row>
    <row r="38" spans="1:10" x14ac:dyDescent="0.25">
      <c r="A38" s="3">
        <v>26</v>
      </c>
      <c r="B38" s="4">
        <v>23323050720324</v>
      </c>
      <c r="C38" s="6" t="s">
        <v>74</v>
      </c>
      <c r="D38" s="3" t="s">
        <v>75</v>
      </c>
      <c r="E38" s="1" t="s">
        <v>33</v>
      </c>
      <c r="F38" s="1">
        <v>19</v>
      </c>
      <c r="G38" s="5" t="s">
        <v>148</v>
      </c>
      <c r="H38" s="1"/>
      <c r="I38" s="18" t="s">
        <v>151</v>
      </c>
    </row>
    <row r="39" spans="1:10" x14ac:dyDescent="0.25">
      <c r="A39" s="3">
        <v>27</v>
      </c>
      <c r="B39" s="4">
        <v>24323050720286</v>
      </c>
      <c r="C39" s="3" t="s">
        <v>76</v>
      </c>
      <c r="D39" s="3" t="s">
        <v>77</v>
      </c>
      <c r="E39" s="1" t="s">
        <v>24</v>
      </c>
      <c r="F39" s="1">
        <v>16</v>
      </c>
      <c r="G39" s="1"/>
      <c r="H39" s="1"/>
    </row>
    <row r="40" spans="1:10" x14ac:dyDescent="0.25">
      <c r="A40" s="3">
        <v>28</v>
      </c>
      <c r="B40" s="4">
        <v>24323050720287</v>
      </c>
      <c r="C40" s="3" t="s">
        <v>78</v>
      </c>
      <c r="D40" s="3" t="s">
        <v>79</v>
      </c>
      <c r="E40" s="1" t="s">
        <v>33</v>
      </c>
      <c r="F40" s="1">
        <v>16</v>
      </c>
      <c r="G40" s="1"/>
      <c r="H40" s="1"/>
    </row>
    <row r="41" spans="1:10" x14ac:dyDescent="0.25">
      <c r="A41" s="3">
        <v>29</v>
      </c>
      <c r="B41" s="4">
        <v>24323050720310</v>
      </c>
      <c r="C41" s="3" t="s">
        <v>80</v>
      </c>
      <c r="D41" s="3" t="s">
        <v>81</v>
      </c>
      <c r="E41" s="1" t="s">
        <v>33</v>
      </c>
      <c r="F41" s="1">
        <v>17</v>
      </c>
      <c r="G41" s="1"/>
      <c r="H41" s="1"/>
    </row>
    <row r="42" spans="1:10" x14ac:dyDescent="0.25">
      <c r="A42" s="3">
        <v>30</v>
      </c>
      <c r="B42" s="4">
        <v>24323050720288</v>
      </c>
      <c r="C42" s="3" t="s">
        <v>82</v>
      </c>
      <c r="D42" s="3" t="s">
        <v>83</v>
      </c>
      <c r="E42" s="1" t="s">
        <v>33</v>
      </c>
      <c r="F42" s="1">
        <v>16</v>
      </c>
      <c r="G42" s="1"/>
      <c r="H42" s="1"/>
    </row>
    <row r="43" spans="1:10" x14ac:dyDescent="0.25">
      <c r="A43" s="3">
        <v>31</v>
      </c>
      <c r="B43" s="4">
        <v>24323050720289</v>
      </c>
      <c r="C43" s="3" t="s">
        <v>84</v>
      </c>
      <c r="D43" s="3" t="s">
        <v>85</v>
      </c>
      <c r="E43" s="1" t="s">
        <v>33</v>
      </c>
      <c r="F43" s="1">
        <v>16</v>
      </c>
      <c r="G43" s="1"/>
      <c r="H43" s="1"/>
    </row>
    <row r="44" spans="1:10" x14ac:dyDescent="0.25">
      <c r="A44" s="3">
        <v>32</v>
      </c>
      <c r="B44" s="4">
        <v>23323050720300</v>
      </c>
      <c r="C44" s="6" t="s">
        <v>86</v>
      </c>
      <c r="D44" s="3" t="s">
        <v>87</v>
      </c>
      <c r="E44" s="1" t="s">
        <v>33</v>
      </c>
      <c r="F44" s="1">
        <v>17</v>
      </c>
      <c r="G44" s="5" t="s">
        <v>148</v>
      </c>
      <c r="H44" s="1"/>
      <c r="I44" s="22" t="s">
        <v>150</v>
      </c>
      <c r="J44" s="23"/>
    </row>
    <row r="45" spans="1:10" x14ac:dyDescent="0.25">
      <c r="A45" s="3">
        <v>33</v>
      </c>
      <c r="B45" s="4">
        <v>24323050720290</v>
      </c>
      <c r="C45" s="3" t="s">
        <v>88</v>
      </c>
      <c r="D45" s="3" t="s">
        <v>89</v>
      </c>
      <c r="E45" s="1" t="s">
        <v>24</v>
      </c>
      <c r="F45" s="1">
        <v>16</v>
      </c>
      <c r="G45" s="1"/>
      <c r="H45" s="1"/>
    </row>
    <row r="46" spans="1:10" x14ac:dyDescent="0.25">
      <c r="A46" s="3">
        <v>34</v>
      </c>
      <c r="B46" s="4">
        <v>24323050720291</v>
      </c>
      <c r="C46" s="3" t="s">
        <v>90</v>
      </c>
      <c r="D46" s="3" t="s">
        <v>91</v>
      </c>
      <c r="E46" s="1" t="s">
        <v>24</v>
      </c>
      <c r="F46" s="1">
        <v>16</v>
      </c>
      <c r="G46" s="1"/>
      <c r="H46" s="1"/>
    </row>
    <row r="47" spans="1:10" x14ac:dyDescent="0.25">
      <c r="A47" s="3">
        <v>35</v>
      </c>
      <c r="B47" s="4">
        <v>24323050720263</v>
      </c>
      <c r="C47" s="3" t="s">
        <v>92</v>
      </c>
      <c r="D47" s="3" t="s">
        <v>93</v>
      </c>
      <c r="E47" s="1" t="s">
        <v>24</v>
      </c>
      <c r="F47" s="1">
        <v>16</v>
      </c>
      <c r="G47" s="1"/>
      <c r="H47" s="1"/>
    </row>
    <row r="48" spans="1:10" x14ac:dyDescent="0.25">
      <c r="A48" s="3">
        <v>36</v>
      </c>
      <c r="B48" s="4">
        <v>24323050720292</v>
      </c>
      <c r="C48" s="3" t="s">
        <v>94</v>
      </c>
      <c r="D48" s="3" t="s">
        <v>95</v>
      </c>
      <c r="E48" s="1" t="s">
        <v>24</v>
      </c>
      <c r="F48" s="1">
        <v>16</v>
      </c>
      <c r="G48" s="1"/>
      <c r="H48" s="1"/>
    </row>
    <row r="49" spans="1:12" x14ac:dyDescent="0.25">
      <c r="A49" s="3">
        <v>37</v>
      </c>
      <c r="B49" s="4">
        <v>23323050720158</v>
      </c>
      <c r="C49" s="6" t="s">
        <v>96</v>
      </c>
      <c r="D49" s="3" t="s">
        <v>97</v>
      </c>
      <c r="E49" s="1" t="s">
        <v>24</v>
      </c>
      <c r="F49" s="1">
        <v>17</v>
      </c>
      <c r="G49" s="5" t="s">
        <v>148</v>
      </c>
      <c r="H49" s="1"/>
      <c r="I49" s="22" t="s">
        <v>153</v>
      </c>
      <c r="J49" s="23"/>
      <c r="K49" s="23"/>
    </row>
    <row r="50" spans="1:12" x14ac:dyDescent="0.25">
      <c r="A50" s="3">
        <v>38</v>
      </c>
      <c r="B50" s="4">
        <v>24323050720295</v>
      </c>
      <c r="C50" s="3" t="s">
        <v>98</v>
      </c>
      <c r="D50" s="3" t="s">
        <v>99</v>
      </c>
      <c r="E50" s="1" t="s">
        <v>33</v>
      </c>
      <c r="F50" s="1">
        <v>16</v>
      </c>
      <c r="G50" s="1"/>
      <c r="H50" s="1"/>
    </row>
    <row r="51" spans="1:12" x14ac:dyDescent="0.25">
      <c r="A51" s="3">
        <v>39</v>
      </c>
      <c r="B51" s="4">
        <v>24323050720294</v>
      </c>
      <c r="C51" s="3" t="s">
        <v>100</v>
      </c>
      <c r="D51" s="3" t="s">
        <v>101</v>
      </c>
      <c r="E51" s="1" t="s">
        <v>24</v>
      </c>
      <c r="F51" s="1">
        <v>16</v>
      </c>
      <c r="G51" s="1"/>
      <c r="H51" s="1"/>
    </row>
    <row r="52" spans="1:12" x14ac:dyDescent="0.25">
      <c r="A52" s="3">
        <v>40</v>
      </c>
      <c r="B52" s="4">
        <v>24323050720297</v>
      </c>
      <c r="C52" s="3" t="s">
        <v>102</v>
      </c>
      <c r="D52" s="3" t="s">
        <v>103</v>
      </c>
      <c r="E52" s="1" t="s">
        <v>24</v>
      </c>
      <c r="F52" s="1">
        <v>16</v>
      </c>
      <c r="G52" s="1"/>
      <c r="H52" s="1"/>
    </row>
    <row r="53" spans="1:12" x14ac:dyDescent="0.25">
      <c r="A53" s="3">
        <v>41</v>
      </c>
      <c r="B53" s="4">
        <v>24323050720296</v>
      </c>
      <c r="C53" s="3" t="s">
        <v>104</v>
      </c>
      <c r="D53" s="3" t="s">
        <v>105</v>
      </c>
      <c r="E53" s="1" t="s">
        <v>33</v>
      </c>
      <c r="F53" s="1">
        <v>16</v>
      </c>
      <c r="G53" s="1"/>
      <c r="H53" s="1"/>
    </row>
    <row r="54" spans="1:12" x14ac:dyDescent="0.25">
      <c r="A54" s="3">
        <v>42</v>
      </c>
      <c r="B54" s="4">
        <v>23323050720201</v>
      </c>
      <c r="C54" s="6" t="s">
        <v>106</v>
      </c>
      <c r="D54" s="3" t="s">
        <v>107</v>
      </c>
      <c r="E54" s="1" t="s">
        <v>24</v>
      </c>
      <c r="F54" s="1">
        <v>17</v>
      </c>
      <c r="G54" s="5" t="s">
        <v>148</v>
      </c>
      <c r="H54" s="1"/>
      <c r="I54" s="22" t="s">
        <v>153</v>
      </c>
      <c r="J54" s="23"/>
      <c r="K54" s="23"/>
    </row>
    <row r="55" spans="1:12" x14ac:dyDescent="0.25">
      <c r="A55" s="3">
        <v>43</v>
      </c>
      <c r="B55" s="4">
        <v>24323050720298</v>
      </c>
      <c r="C55" s="3" t="s">
        <v>108</v>
      </c>
      <c r="D55" s="3" t="s">
        <v>109</v>
      </c>
      <c r="E55" s="1" t="s">
        <v>24</v>
      </c>
      <c r="F55" s="1">
        <v>16</v>
      </c>
      <c r="G55" s="1"/>
      <c r="H55" s="1"/>
    </row>
    <row r="56" spans="1:12" x14ac:dyDescent="0.25">
      <c r="A56" s="3">
        <v>44</v>
      </c>
      <c r="B56" s="4">
        <v>24323050720299</v>
      </c>
      <c r="C56" s="3" t="s">
        <v>110</v>
      </c>
      <c r="D56" s="3" t="s">
        <v>111</v>
      </c>
      <c r="E56" s="1" t="s">
        <v>24</v>
      </c>
      <c r="F56" s="1">
        <v>16</v>
      </c>
      <c r="G56" s="1"/>
      <c r="H56" s="1"/>
    </row>
    <row r="57" spans="1:12" x14ac:dyDescent="0.25">
      <c r="A57" s="3">
        <v>45</v>
      </c>
      <c r="B57" s="4">
        <v>24323050720301</v>
      </c>
      <c r="C57" s="3" t="s">
        <v>112</v>
      </c>
      <c r="D57" s="3" t="s">
        <v>113</v>
      </c>
      <c r="E57" s="1" t="s">
        <v>24</v>
      </c>
      <c r="F57" s="1">
        <v>16</v>
      </c>
      <c r="G57" s="1"/>
      <c r="H57" s="1"/>
    </row>
    <row r="58" spans="1:12" x14ac:dyDescent="0.25">
      <c r="A58" s="3">
        <v>46</v>
      </c>
      <c r="B58" s="4">
        <v>24323050720300</v>
      </c>
      <c r="C58" s="3" t="s">
        <v>114</v>
      </c>
      <c r="D58" s="3" t="s">
        <v>115</v>
      </c>
      <c r="E58" s="1" t="s">
        <v>33</v>
      </c>
      <c r="F58" s="1">
        <v>16</v>
      </c>
      <c r="G58" s="1"/>
      <c r="H58" s="1"/>
    </row>
    <row r="59" spans="1:12" x14ac:dyDescent="0.25">
      <c r="A59" s="3">
        <v>47</v>
      </c>
      <c r="B59" s="4">
        <v>23323050720187</v>
      </c>
      <c r="C59" s="6" t="s">
        <v>116</v>
      </c>
      <c r="D59" s="3" t="s">
        <v>117</v>
      </c>
      <c r="E59" s="1" t="s">
        <v>33</v>
      </c>
      <c r="F59" s="1">
        <v>17</v>
      </c>
      <c r="G59" s="5" t="s">
        <v>148</v>
      </c>
      <c r="H59" s="1"/>
      <c r="I59" s="22" t="s">
        <v>151</v>
      </c>
      <c r="J59" s="23"/>
      <c r="K59" s="23"/>
      <c r="L59" s="23"/>
    </row>
    <row r="60" spans="1:12" x14ac:dyDescent="0.25">
      <c r="A60" s="3">
        <v>48</v>
      </c>
      <c r="B60" s="4">
        <v>23323050720198</v>
      </c>
      <c r="C60" s="6" t="s">
        <v>118</v>
      </c>
      <c r="D60" s="3" t="s">
        <v>119</v>
      </c>
      <c r="E60" s="1" t="s">
        <v>33</v>
      </c>
      <c r="F60" s="1">
        <v>17</v>
      </c>
      <c r="G60" s="5" t="s">
        <v>148</v>
      </c>
      <c r="H60" s="1"/>
      <c r="I60" s="22" t="s">
        <v>151</v>
      </c>
      <c r="J60" s="23"/>
      <c r="K60" s="23"/>
      <c r="L60" s="23"/>
    </row>
    <row r="61" spans="1:12" x14ac:dyDescent="0.25">
      <c r="A61" s="3">
        <v>49</v>
      </c>
      <c r="B61" s="4">
        <v>23323050720296</v>
      </c>
      <c r="C61" s="6" t="s">
        <v>120</v>
      </c>
      <c r="D61" s="3" t="s">
        <v>121</v>
      </c>
      <c r="E61" s="1" t="s">
        <v>24</v>
      </c>
      <c r="F61" s="1">
        <v>18</v>
      </c>
      <c r="G61" s="5" t="s">
        <v>148</v>
      </c>
      <c r="H61" s="1"/>
      <c r="I61" s="22" t="s">
        <v>151</v>
      </c>
      <c r="J61" s="23"/>
      <c r="K61" s="23"/>
      <c r="L61" s="23"/>
    </row>
    <row r="62" spans="1:12" x14ac:dyDescent="0.25">
      <c r="A62" s="3">
        <v>50</v>
      </c>
      <c r="B62" s="4">
        <v>24323050720302</v>
      </c>
      <c r="C62" s="3" t="s">
        <v>122</v>
      </c>
      <c r="D62" s="3" t="s">
        <v>123</v>
      </c>
      <c r="E62" s="1" t="s">
        <v>33</v>
      </c>
      <c r="F62" s="1">
        <v>16</v>
      </c>
      <c r="G62" s="1"/>
      <c r="H62" s="1"/>
    </row>
    <row r="63" spans="1:12" x14ac:dyDescent="0.25">
      <c r="A63" s="3">
        <v>51</v>
      </c>
      <c r="B63" s="4">
        <v>24323050720255</v>
      </c>
      <c r="C63" s="13" t="s">
        <v>124</v>
      </c>
      <c r="D63" s="3" t="s">
        <v>125</v>
      </c>
      <c r="E63" s="1" t="s">
        <v>33</v>
      </c>
      <c r="F63" s="1">
        <v>16</v>
      </c>
      <c r="G63" s="12" t="s">
        <v>156</v>
      </c>
      <c r="H63" s="1"/>
    </row>
    <row r="64" spans="1:12" x14ac:dyDescent="0.25">
      <c r="A64" s="3">
        <v>52</v>
      </c>
      <c r="B64" s="4">
        <v>24323050720303</v>
      </c>
      <c r="C64" s="3" t="s">
        <v>126</v>
      </c>
      <c r="D64" s="3" t="s">
        <v>127</v>
      </c>
      <c r="E64" s="1" t="s">
        <v>24</v>
      </c>
      <c r="F64" s="1">
        <v>16</v>
      </c>
      <c r="G64" s="1"/>
      <c r="H64" s="1"/>
    </row>
    <row r="65" spans="1:13" x14ac:dyDescent="0.25">
      <c r="A65" s="3">
        <v>53</v>
      </c>
      <c r="B65" s="4">
        <v>24323050720304</v>
      </c>
      <c r="C65" s="3" t="s">
        <v>128</v>
      </c>
      <c r="D65" s="3" t="s">
        <v>129</v>
      </c>
      <c r="E65" s="1" t="s">
        <v>24</v>
      </c>
      <c r="F65" s="1">
        <v>16</v>
      </c>
      <c r="G65" s="1"/>
      <c r="H65" s="1"/>
    </row>
    <row r="66" spans="1:13" x14ac:dyDescent="0.25">
      <c r="A66" s="3">
        <v>54</v>
      </c>
      <c r="B66" s="4">
        <v>24323050720305</v>
      </c>
      <c r="C66" s="3" t="s">
        <v>130</v>
      </c>
      <c r="D66" s="3" t="s">
        <v>131</v>
      </c>
      <c r="E66" s="1" t="s">
        <v>24</v>
      </c>
      <c r="F66" s="1">
        <v>16</v>
      </c>
      <c r="G66" s="1"/>
      <c r="H66" s="1"/>
    </row>
    <row r="67" spans="1:13" x14ac:dyDescent="0.25">
      <c r="A67" s="3">
        <v>55</v>
      </c>
      <c r="B67" s="4">
        <v>23323050720323</v>
      </c>
      <c r="C67" s="6" t="s">
        <v>132</v>
      </c>
      <c r="D67" s="3" t="s">
        <v>133</v>
      </c>
      <c r="E67" s="1" t="s">
        <v>24</v>
      </c>
      <c r="F67" s="1">
        <v>17</v>
      </c>
      <c r="G67" s="5" t="s">
        <v>148</v>
      </c>
      <c r="H67" s="1"/>
      <c r="I67" s="22" t="s">
        <v>151</v>
      </c>
      <c r="J67" s="23"/>
      <c r="K67" s="23"/>
      <c r="L67" s="23"/>
    </row>
    <row r="68" spans="1:13" x14ac:dyDescent="0.25">
      <c r="A68" s="3">
        <v>56</v>
      </c>
      <c r="B68" s="4">
        <v>21323050720040</v>
      </c>
      <c r="C68" s="10" t="s">
        <v>134</v>
      </c>
      <c r="D68" s="3" t="s">
        <v>135</v>
      </c>
      <c r="E68" s="1" t="s">
        <v>33</v>
      </c>
      <c r="F68" s="1">
        <v>19</v>
      </c>
      <c r="G68" s="9" t="s">
        <v>155</v>
      </c>
      <c r="H68" s="1"/>
      <c r="I68" s="11" t="s">
        <v>151</v>
      </c>
    </row>
    <row r="69" spans="1:13" x14ac:dyDescent="0.25">
      <c r="A69" s="3">
        <v>57</v>
      </c>
      <c r="B69" s="4">
        <v>23323050720216</v>
      </c>
      <c r="C69" s="6" t="s">
        <v>136</v>
      </c>
      <c r="D69" s="3" t="s">
        <v>137</v>
      </c>
      <c r="E69" s="1" t="s">
        <v>33</v>
      </c>
      <c r="F69" s="1">
        <v>17</v>
      </c>
      <c r="G69" s="5" t="s">
        <v>148</v>
      </c>
      <c r="H69" s="1"/>
      <c r="I69" s="22" t="s">
        <v>151</v>
      </c>
      <c r="J69" s="23"/>
      <c r="K69" s="23"/>
      <c r="L69" s="23"/>
    </row>
    <row r="70" spans="1:13" x14ac:dyDescent="0.25">
      <c r="A70" s="3">
        <v>58</v>
      </c>
      <c r="B70" s="4">
        <v>24323050720306</v>
      </c>
      <c r="C70" s="3" t="s">
        <v>138</v>
      </c>
      <c r="D70" s="3" t="s">
        <v>139</v>
      </c>
      <c r="E70" s="1" t="s">
        <v>24</v>
      </c>
      <c r="F70" s="1">
        <v>16</v>
      </c>
      <c r="G70" s="1"/>
      <c r="H70" s="1"/>
    </row>
    <row r="71" spans="1:13" x14ac:dyDescent="0.25">
      <c r="A71" s="3">
        <v>59</v>
      </c>
      <c r="B71" s="4">
        <v>24323050720307</v>
      </c>
      <c r="C71" s="3" t="s">
        <v>140</v>
      </c>
      <c r="D71" s="3" t="s">
        <v>141</v>
      </c>
      <c r="E71" s="1" t="s">
        <v>24</v>
      </c>
      <c r="F71" s="1">
        <v>16</v>
      </c>
      <c r="G71" s="1"/>
      <c r="H71" s="1"/>
    </row>
    <row r="72" spans="1:13" x14ac:dyDescent="0.25">
      <c r="A72" s="3">
        <v>60</v>
      </c>
      <c r="B72" s="4">
        <v>24323050720308</v>
      </c>
      <c r="C72" s="3" t="s">
        <v>142</v>
      </c>
      <c r="D72" s="3" t="s">
        <v>143</v>
      </c>
      <c r="E72" s="1" t="s">
        <v>24</v>
      </c>
      <c r="F72" s="1">
        <v>16</v>
      </c>
      <c r="G72" s="1"/>
      <c r="H72" s="1"/>
    </row>
    <row r="73" spans="1:13" x14ac:dyDescent="0.25">
      <c r="A73" s="3">
        <v>61</v>
      </c>
      <c r="B73" s="4">
        <v>23323050720256</v>
      </c>
      <c r="C73" s="6" t="s">
        <v>144</v>
      </c>
      <c r="D73" s="3" t="s">
        <v>145</v>
      </c>
      <c r="E73" s="1" t="s">
        <v>33</v>
      </c>
      <c r="F73" s="1">
        <v>18</v>
      </c>
      <c r="G73" s="5" t="s">
        <v>148</v>
      </c>
      <c r="H73" s="1"/>
      <c r="I73" s="22" t="s">
        <v>151</v>
      </c>
      <c r="J73" s="23"/>
      <c r="K73" s="23"/>
      <c r="L73" s="23"/>
    </row>
    <row r="74" spans="1:13" x14ac:dyDescent="0.25">
      <c r="A74" s="3">
        <v>62</v>
      </c>
      <c r="B74" s="4">
        <v>23323050720257</v>
      </c>
      <c r="C74" s="6" t="s">
        <v>146</v>
      </c>
      <c r="D74" s="3" t="s">
        <v>147</v>
      </c>
      <c r="E74" s="1" t="s">
        <v>33</v>
      </c>
      <c r="F74" s="1">
        <v>17</v>
      </c>
      <c r="G74" s="5" t="s">
        <v>148</v>
      </c>
      <c r="H74" s="1"/>
      <c r="I74" s="22" t="s">
        <v>154</v>
      </c>
      <c r="J74" s="23"/>
      <c r="K74" s="23"/>
      <c r="L74" s="23"/>
      <c r="M74" s="23"/>
    </row>
    <row r="76" spans="1:13" x14ac:dyDescent="0.25">
      <c r="B76" s="8" t="s">
        <v>148</v>
      </c>
      <c r="C76" s="7" t="s">
        <v>149</v>
      </c>
    </row>
    <row r="77" spans="1:13" x14ac:dyDescent="0.25">
      <c r="B77" s="10" t="s">
        <v>155</v>
      </c>
      <c r="C77" t="s">
        <v>158</v>
      </c>
    </row>
    <row r="78" spans="1:13" x14ac:dyDescent="0.25">
      <c r="B78" s="14" t="s">
        <v>156</v>
      </c>
      <c r="C78" t="s">
        <v>157</v>
      </c>
    </row>
  </sheetData>
  <mergeCells count="29">
    <mergeCell ref="A1:H1"/>
    <mergeCell ref="A2:H2"/>
    <mergeCell ref="A3:H3"/>
    <mergeCell ref="A4:H4"/>
    <mergeCell ref="A5:C5"/>
    <mergeCell ref="D5:H5"/>
    <mergeCell ref="A9:C9"/>
    <mergeCell ref="D9:H9"/>
    <mergeCell ref="A10:H10"/>
    <mergeCell ref="A11:H11"/>
    <mergeCell ref="A6:C6"/>
    <mergeCell ref="D6:H6"/>
    <mergeCell ref="A7:C7"/>
    <mergeCell ref="D7:H7"/>
    <mergeCell ref="A8:C8"/>
    <mergeCell ref="D8:H8"/>
    <mergeCell ref="I73:L73"/>
    <mergeCell ref="I74:M74"/>
    <mergeCell ref="I67:L67"/>
    <mergeCell ref="I59:L59"/>
    <mergeCell ref="I60:L60"/>
    <mergeCell ref="I61:L61"/>
    <mergeCell ref="I69:L69"/>
    <mergeCell ref="M12:P12"/>
    <mergeCell ref="I24:J24"/>
    <mergeCell ref="I44:J44"/>
    <mergeCell ref="I49:K49"/>
    <mergeCell ref="I54:K54"/>
    <mergeCell ref="M18:P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Rec. Hum. 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JQuery Excel</dc:title>
  <dc:creator>Pc i3</dc:creator>
  <cp:lastModifiedBy>Pc i3</cp:lastModifiedBy>
  <dcterms:created xsi:type="dcterms:W3CDTF">2025-02-13T18:44:42Z</dcterms:created>
  <dcterms:modified xsi:type="dcterms:W3CDTF">2025-02-18T18:06:04Z</dcterms:modified>
</cp:coreProperties>
</file>