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<sst xmlns="http://schemas.openxmlformats.org/spreadsheetml/2006/main" uniqueCount="111">
  <si>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</si>
  <si>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</si>
  <si>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</si>
  <si>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</si>
  <si>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</si>
  <si>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</si>
  <si>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</si>
  <si>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</si>
  <si>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</si>
  <si>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</si>
  <si>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</si>
  <si>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</si>
  <si>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</si>
  <si>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</si>
  <si>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</si>
  <si>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</si>
  <si>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</si>
  <si>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</si>
  <si>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</si>
  <si>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</si>
  <si>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</si>
  <si>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</si>
  <si>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</si>
  <si>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</si>
  <si>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</si>
  <si>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</si>
  <si>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</si>
  <si>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</si>
  <si>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</si>
  <si>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</si>
  <si>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</si>
  <si>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</si>
  <si>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</si>
  <si>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</si>
  <si>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</si>
  <si>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</si>
  <si>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</si>
  <si>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</si>
  <si>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</si>
  <si>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</si>
  <si>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</si>
  <si>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</si>
  <si>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</si>
  <si>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</si>
  <si>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</si>
  <si>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</si>
  <si>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</si>
  <si>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</si>
  <si>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</si>
  <si>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</si>
  <si>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</si>
  <si>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</si>
  <si>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</si>
  <si>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</si>
  <si>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</si>
  <si>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</si>
  <si>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</si>
  <si>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</si>
  <si>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</si>
  <si>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</si>
  <si>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</si>
  <si>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</si>
  <si>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</si>
  <si>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</si>
  <si>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</si>
  <si>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</si>
  <si>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</si>
  <si>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</si>
  <si>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</si>
  <si>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</si>
  <si>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</si>
  <si>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 3 4 5 8 9 10 11 14 15 16 18 19 20 21 22 23 24 25 27 28 29 30 31 32 33</t>
  </si>
  <si>
    <t>Tapia</t>
  </si>
  <si>
    <t>Montejo</t>
  </si>
  <si>
    <t>Alicia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</si>
  <si>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</si>
  <si>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</si>
  <si>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</si>
  <si>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Ing. Industrial en Desarrollo Empresarial</t>
  </si>
  <si>
    <t>LICENCIATURA</t>
  </si>
  <si>
    <t>ITSE de Carrillo Puerto.</t>
  </si>
  <si>
    <t>ESPECIALIDAD</t>
  </si>
  <si>
    <t>MAESTRIA</t>
  </si>
  <si>
    <t>Programas de formación y certificación docente en educación media superior (Profordems, Certidems y otras certificaciones):</t>
  </si>
  <si>
    <t>Certificaciones</t>
  </si>
  <si>
    <t>Año de               término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</si>
  <si>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</si>
  <si>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</si>
  <si>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</si>
  <si>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</si>
  <si>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Otras actividades profesionales no académicas, relacionadas con su formación, en los últimos cinco años:</t>
  </si>
  <si>
    <t xml:space="preserve">Analisis y mejoramiento en el proceso de Producción y comercialización de conservas </t>
  </si>
  <si>
    <t>Hach Kii Mayaa</t>
  </si>
  <si>
    <t>18-12-06 a 18-04-07</t>
  </si>
  <si>
    <t>Coordinadora Administrativa</t>
  </si>
  <si>
    <t>Cruz Roja Mexicana</t>
  </si>
  <si>
    <t>Subgerencia Comercial</t>
  </si>
  <si>
    <t>CAPA</t>
  </si>
  <si>
    <t>2009-2013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</si>
  <si>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</si>
  <si>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</si>
  <si>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</si>
  <si>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</si>
  <si>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</si>
  <si>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</si>
  <si>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</si>
  <si>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</si>
  <si>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</si>
  <si>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Temas de Física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</si>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</sst>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2008</v>
      </c>
      <c r="K15" s="231"/>
    </row>
    <row r="16" spans="1:14" customHeight="1" ht="18">
      <c r="B16" s="240"/>
      <c r="C16" s="241"/>
      <c r="D16" s="241"/>
      <c r="E16" s="241" t="s">
        <v>81</v>
      </c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 t="s">
        <v>82</v>
      </c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83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84</v>
      </c>
      <c r="K23" s="108" t="s">
        <v>85</v>
      </c>
    </row>
    <row r="24" spans="1:14" customHeight="1" ht="18">
      <c r="B24" s="227"/>
      <c r="C24" s="228"/>
      <c r="D24" s="228"/>
      <c r="E24" s="228"/>
      <c r="F24" s="228"/>
      <c r="G24" s="228"/>
      <c r="H24" s="228"/>
      <c r="I24" s="228"/>
      <c r="J24" s="73"/>
      <c r="K24" s="163"/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/>
      <c r="C38" s="260"/>
      <c r="D38" s="260"/>
      <c r="E38" s="260"/>
      <c r="F38" s="261"/>
      <c r="G38" s="262"/>
      <c r="H38" s="260"/>
      <c r="I38" s="261"/>
      <c r="J38" s="79"/>
      <c r="K38" s="80"/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90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91</v>
      </c>
      <c r="C45" s="251"/>
      <c r="D45" s="251"/>
      <c r="E45" s="251"/>
      <c r="F45" s="252"/>
      <c r="G45" s="253" t="s">
        <v>92</v>
      </c>
      <c r="H45" s="251"/>
      <c r="I45" s="252"/>
      <c r="J45" s="253" t="s">
        <v>93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 t="s">
        <v>94</v>
      </c>
      <c r="C47" s="217"/>
      <c r="D47" s="217"/>
      <c r="E47" s="217"/>
      <c r="F47" s="218"/>
      <c r="G47" s="219" t="s">
        <v>95</v>
      </c>
      <c r="H47" s="217"/>
      <c r="I47" s="218"/>
      <c r="J47" s="219">
        <v>2008</v>
      </c>
      <c r="K47" s="220"/>
    </row>
    <row r="48" spans="1:14" customHeight="1" ht="18">
      <c r="B48" s="221" t="s">
        <v>96</v>
      </c>
      <c r="C48" s="222"/>
      <c r="D48" s="222"/>
      <c r="E48" s="222"/>
      <c r="F48" s="223"/>
      <c r="G48" s="224" t="s">
        <v>97</v>
      </c>
      <c r="H48" s="222"/>
      <c r="I48" s="223"/>
      <c r="J48" s="224" t="s">
        <v>98</v>
      </c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99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100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101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102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103</v>
      </c>
      <c r="G56" s="127" t="s">
        <v>104</v>
      </c>
      <c r="H56" s="128" t="s">
        <v>105</v>
      </c>
      <c r="I56" s="128" t="s">
        <v>106</v>
      </c>
      <c r="J56" s="127" t="s">
        <v>107</v>
      </c>
      <c r="K56" s="128" t="s">
        <v>60</v>
      </c>
      <c r="L56" s="129" t="s">
        <v>62</v>
      </c>
    </row>
    <row r="57" spans="1:14" customHeight="1" ht="15.75" s="91" customFormat="1">
      <c r="B57" s="213" t="s">
        <v>108</v>
      </c>
      <c r="C57" s="214"/>
      <c r="D57" s="214"/>
      <c r="E57" s="214"/>
      <c r="F57" s="92"/>
      <c r="G57" s="92">
        <v>5</v>
      </c>
      <c r="H57" s="92"/>
      <c r="I57" s="92"/>
      <c r="J57" s="92"/>
      <c r="K57" s="116"/>
      <c r="L57" s="120">
        <f>SUM(F57:K57)</f>
        <v>4</v>
      </c>
    </row>
    <row r="58" spans="1:14" customHeight="1" ht="15.75" s="91" customFormat="1">
      <c r="B58" s="194" t="s">
        <v>108</v>
      </c>
      <c r="C58" s="195"/>
      <c r="D58" s="195"/>
      <c r="E58" s="195"/>
      <c r="F58" s="93"/>
      <c r="G58" s="93">
        <v>5</v>
      </c>
      <c r="H58" s="93"/>
      <c r="I58" s="93"/>
      <c r="J58" s="93"/>
      <c r="K58" s="117"/>
      <c r="L58" s="121">
        <f>SUM(F58:K58)</f>
        <v>4</v>
      </c>
    </row>
    <row r="59" spans="1:14" customHeight="1" ht="15.75" s="91" customFormat="1">
      <c r="B59" s="194"/>
      <c r="C59" s="195"/>
      <c r="D59" s="195"/>
      <c r="E59" s="195"/>
      <c r="F59" s="93"/>
      <c r="G59" s="93"/>
      <c r="H59" s="93"/>
      <c r="I59" s="93"/>
      <c r="J59" s="93"/>
      <c r="K59" s="117"/>
      <c r="L59" s="121">
        <f>SUM(F59:K59)</f>
        <v>4</v>
      </c>
    </row>
    <row r="60" spans="1:14" customHeight="1" ht="15.75" s="91" customFormat="1">
      <c r="B60" s="194"/>
      <c r="C60" s="195"/>
      <c r="D60" s="195"/>
      <c r="E60" s="195"/>
      <c r="F60" s="93"/>
      <c r="G60" s="93"/>
      <c r="H60" s="93"/>
      <c r="I60" s="93"/>
      <c r="J60" s="93"/>
      <c r="K60" s="117"/>
      <c r="L60" s="121">
        <f>SUM(F60:K60)</f>
        <v>4</v>
      </c>
    </row>
    <row r="61" spans="1:14" s="91" customFormat="1">
      <c r="B61" s="194"/>
      <c r="C61" s="215"/>
      <c r="D61" s="215"/>
      <c r="E61" s="215"/>
      <c r="F61" s="94"/>
      <c r="G61" s="94"/>
      <c r="H61" s="95"/>
      <c r="I61" s="94"/>
      <c r="J61" s="94"/>
      <c r="K61" s="118"/>
      <c r="L61" s="121">
        <f>SUM(F61:K61)</f>
        <v>4</v>
      </c>
    </row>
    <row r="62" spans="1:14" s="91" customFormat="1">
      <c r="B62" s="194"/>
      <c r="C62" s="215"/>
      <c r="D62" s="215"/>
      <c r="E62" s="215"/>
      <c r="F62" s="94"/>
      <c r="G62" s="94"/>
      <c r="H62" s="95"/>
      <c r="I62" s="94"/>
      <c r="J62" s="94"/>
      <c r="K62" s="118"/>
      <c r="L62" s="121">
        <f>SUM(F62:K62)</f>
        <v>4</v>
      </c>
    </row>
    <row r="63" spans="1:14" s="91" customFormat="1">
      <c r="B63" s="194"/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/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109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110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