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istanbuledutr-my.sharepoint.com/personal/furkan_harmanci_ogr_iu_edu_tr/Documents/"/>
    </mc:Choice>
  </mc:AlternateContent>
  <xr:revisionPtr revIDLastSave="138" documentId="8_{EBF8526C-CE5A-4907-83D1-5FC62CEBD67E}" xr6:coauthVersionLast="47" xr6:coauthVersionMax="47" xr10:uidLastSave="{D3FC1522-0B3B-48E7-AFE8-C9C641E86142}"/>
  <bookViews>
    <workbookView xWindow="-108" yWindow="-108" windowWidth="23256" windowHeight="12456" xr2:uid="{DD0DD4E2-05A1-4C9C-A72D-190FF87C3F35}"/>
  </bookViews>
  <sheets>
    <sheet name="pivot analiz" sheetId="2" r:id="rId1"/>
  </sheets>
  <calcPr calcId="191029"/>
  <pivotCaches>
    <pivotCache cacheId="145" r:id="rId2"/>
    <pivotCache cacheId="148" r:id="rId3"/>
    <pivotCache cacheId="235" r:id="rId4"/>
    <pivotCache cacheId="293" r:id="rId5"/>
    <pivotCache cacheId="315"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d965930f-c32c-43ac-9ba5-002a9ecfefaf" name="Fact_Sales" connection="Sorgu - Fact_Sales"/>
          <x15:modelTable id="Dim_Customer_db7eddca-a85c-40cc-9866-51c2284fa848" name="Dim_Customer" connection="Sorgu - Dim_Customer"/>
          <x15:modelTable id="Dim_Product_458640ba-f2ca-4d75-9531-748830e5a04f" name="Dim_Product" connection="Sorgu - Dim_Product"/>
          <x15:modelTable id="Dim_Geography_c6bf59da-b80e-4178-840c-87c8a84ed256" name="Dim_Geography" connection="Sorgu - Dim_Geography"/>
        </x15:modelTables>
        <x15:modelRelationships>
          <x15:modelRelationship fromTable="Fact_Sales" fromColumn="Customer ID" toTable="Dim_Customer" toColumn="Customer ID"/>
          <x15:modelRelationship fromTable="Fact_Sales" fromColumn="Product ID" toTable="Dim_Product" toColumn="Product ID"/>
          <x15:modelRelationship fromTable="Fact_Sales" fromColumn="Postal Code" toTable="Dim_Geography" toColumn="Postal Code"/>
        </x15:modelRelationships>
        <x15:extLst>
          <ext xmlns:x16="http://schemas.microsoft.com/office/spreadsheetml/2014/11/main" uri="{9835A34E-60A6-4A7C-AAB8-D5F71C897F49}">
            <x16:modelTimeGroupings>
              <x16:modelTimeGrouping tableName="Fact_Sales" columnName="Order Date" columnId="Order Date">
                <x16:calculatedTimeColumn columnName="Order Date (Yıl)" columnId="Order Date (Yıl)" contentType="years" isSelected="1"/>
                <x16:calculatedTimeColumn columnName="Order Date (Çeyrek)" columnId="Order Date (Çeyrek)" contentType="quarters" isSelected="1"/>
                <x16:calculatedTimeColumn columnName="Order Date (Ay Dizini)" columnId="Order Date (Ay Dizini)" contentType="monthsindex" isSelected="1"/>
                <x16:calculatedTimeColumn columnName="Order Date (Ay)" columnId="Order Date (Ay)"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tc={CF2C9F7F-A4B8-4C1A-826E-34F425539958}</author>
    <author>tc={4C4A4261-2576-44AF-A86C-65CBD4B421D9}</author>
    <author>tc={39E4883D-BCD1-42D6-AA81-A1D495BB8AC4}</author>
    <author>tc={D0629551-F72F-4463-959D-CDE4F2A8207E}</author>
    <author>tc={D70E1511-4795-44B4-812F-CF20B10AB391}</author>
  </authors>
  <commentList>
    <comment ref="E3" authorId="0" shapeId="0" xr:uid="{CF2C9F7F-A4B8-4C1A-826E-34F425539958}">
      <text>
        <t xml:space="preserve">[Yorum yazışması]
Excel sürümünüz bu yorum yazışmasını okumanıza izin veriyor, ancak dosya daha yeni bir Excel sürümünde açılırsa, yapılan düzenlemeler kaldırılır. Daha fazla bilgi: https://go.microsoft.com/fwlink/?linkid=870924.
Açıklama:
    Şirket ciro bazında dengeli görünse de, Furniture (Mobilya) kategorisi tam bir operasyonel hamallığa dönüşmüştür. 742K$'lık devasa satış hacmine ve dağıtılan 185K$'lık agresif indirime rağmen, departmanın net kâr marjı %2,48 gibi kritik bir seviyededir. Buradaki indirim stratejisi kârı tamamen yutmaktadır. Buna karşın Office Supplies (%17,03 kâr marjı) şirketin gizli nakit motorudur. Acilen Furniture kategorisinde taban fiyat uygulamasına geçilmeli ve kontrolsüz indirimler durdurulmalıdır. </t>
      </text>
    </comment>
    <comment ref="D12" authorId="1" shapeId="0" xr:uid="{4C4A4261-2576-44AF-A86C-65CBD4B421D9}">
      <text>
        <t xml:space="preserve">[Yorum yazışması]
Excel sürümünüz bu yorum yazışmasını okumanıza izin veriyor, ancak dosya daha yeni bir Excel sürümünde açılırsa, yapılan düzenlemeler kaldırılır. Daha fazla bilgi: https://go.microsoft.com/fwlink/?linkid=870924.
Açıklama:
    Lojistik süreçleri, kargo modlarının önceliğine ve taahhütlerine tam uyum göstermektedir. 'Same Day' (Aynı Gün) teslimatlar 0,04 gün (yaklaşık 1-2 saat) gibi kusursuz bir operasyonel hızla yönetilirken, müşteriden ekstra ücret alınan 'First Class' kargolar standart süreden 2 gün daha hızlı (ortalama 2,15 günde) teslim edilmektedir. En kötü senaryoda bile (Max) gecikmenin 7 günde sınırlandırılması lojistik varyansın kontrol altında olduğunu gösterir. Operasyonel dikeyde acil bir kriz bulunmamaktadır; pazarlama bu kargo hızını bir koz olarak kullanabilir. </t>
      </text>
    </comment>
    <comment ref="I12" authorId="2" shapeId="0" xr:uid="{39E4883D-BCD1-42D6-AA81-A1D495BB8AC4}">
      <text>
        <t xml:space="preserve">[Yorum yazışması]
Excel sürümünüz bu yorum yazışmasını okumanıza izin veriyor, ancak dosya daha yeni bir Excel sürümünde açılırsa, yapılan düzenlemeler kaldırılır. Daha fazla bilgi: https://go.microsoft.com/fwlink/?linkid=870924.
Açıklama:
    Şirketin en yüksek ciro getiren bazı 'VIP' müşterileri, aslında şirketi doğrudan zarara uğratan kaçaklar barındırmaktadır. Tüm veri setinin ciro lideri olan Sean Miller ($25.043,05 satış) şirkete $1.980,74 zarar ettirmiştir; benzer şekilde Grant Thornton da $4.108,66 net zarar bırakmıştır. Bu durum, bu müşterilerin sadece zararına satılan veya aşırı indirimli ürün kombinasyonlarını topladığını kanıtlar. Bu hesaplara tanımlı global indirim kodları derhal askıya alınmalı; pazarlama bütçesi Tamara Chand ($19K satış, %47 net kâr marjı) gibi yüksek sadakatli gerçek VIP'lere kaydırılmalıdır. </t>
      </text>
    </comment>
    <comment ref="O12" authorId="3" shapeId="0" xr:uid="{D0629551-F72F-4463-959D-CDE4F2A8207E}">
      <text>
        <t xml:space="preserve">[Yorum yazışması]
Excel sürümünüz bu yorum yazışmasını okumanıza izin veriyor, ancak dosya daha yeni bir Excel sürümünde açılırsa, yapılan düzenlemeler kaldırılır. Daha fazla bilgi: https://go.microsoft.com/fwlink/?linkid=870924.
Açıklama:
    Bölgesel bazda ortalama kargo süreleri incelendiğinde, coğrafi yakınlık ve lojistik merkezlerin konumuna bağlı olarak teslimat sürelerinde dalgalanmalar (varyans) gözlenmektedir. Bazı uzak bölgelerde (Region) veya spesifik eyaletlerde (State) ortalama teslimat süresi genel şirket ortalaması olan 4 günün üzerine çıkmaktadır. Özellikle maksimum (Max) 7 günlük gecikmelerin yoğunlaştığı coğrafi bölgeler, yerel kargo partnerlerinin veya dağıtım merkezlerinin (Hub) performans sorunlarına işaret eder. Müşteri memnuniyetini korumak adına, teslimat süresi 5 günü aşan sorunlu eyaletlerdeki yerel lojistik acenteleriyle olan sözleşmeler gözden geçirilmeli veya bu bölgeler için tedarik zinciri rotaları yeniden optimize edilmelidir. </t>
      </text>
    </comment>
    <comment ref="C39" authorId="4" shapeId="0" xr:uid="{D70E1511-4795-44B4-812F-CF20B10AB391}">
      <text>
        <t xml:space="preserve">[Yorum yazışması]
Excel sürümünüz bu yorum yazışmasını okumanıza izin veriyor, ancak dosya daha yeni bir Excel sürümünde açılırsa, yapılan düzenlemeler kaldırılır. Daha fazla bilgi: https://go.microsoft.com/fwlink/?linkid=870924.
Açıklama:
    Yıllar bazında toplam Sales (Satış) trendi incelendiğinde şirketin hacimsel olarak büyüdüğü (cirosunun arttığı) görülmektedir. Ancak asıl başarı kriteri, 'Sales' artarken 'Profit' (Kâr) çizgisinin buna paralel yükselip yükselmediğidir. Eğer ciro artarken kâr yerinde sayıyor veya düşüyorsa, bu durum şirketin kârsız büyüdüğünü (pazar payı almak için kârdan feda ettiğini) gösterir. Çeyreklik (Quarter) bazdaki dalgalanmalar ise bize yılın 3. ve 4. çeyreğinde (okula dönüş ve yılbaşı dönemleri) operasyonel hazırlık yapmamız gereken sezonsal zirveleri işaret etmektedir.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5921D4-EA01-47A0-B8C8-51B4ABB76A74}" name="Sorgu - Dim_Customer" description="Çalışma kitabındaki 'Dim_Customer' sorgusuna yönelik bağlantı." type="100" refreshedVersion="8" minRefreshableVersion="5">
    <extLst>
      <ext xmlns:x15="http://schemas.microsoft.com/office/spreadsheetml/2010/11/main" uri="{DE250136-89BD-433C-8126-D09CA5730AF9}">
        <x15:connection id="df9b938d-a5ca-4e65-aa88-8501f4cc0d3f"/>
      </ext>
    </extLst>
  </connection>
  <connection id="2" xr16:uid="{817FEDA8-52E3-40AE-80B9-9E259676FA56}" name="Sorgu - Dim_Geography" description="Çalışma kitabındaki 'Dim_Geography' sorgusuna yönelik bağlantı." type="100" refreshedVersion="8" minRefreshableVersion="5">
    <extLst>
      <ext xmlns:x15="http://schemas.microsoft.com/office/spreadsheetml/2010/11/main" uri="{DE250136-89BD-433C-8126-D09CA5730AF9}">
        <x15:connection id="15a07b74-2a21-4d12-b754-e7637ed1e66c"/>
      </ext>
    </extLst>
  </connection>
  <connection id="3" xr16:uid="{27FFA76A-65A4-46B4-A3F3-65E74ABD36CC}" name="Sorgu - Dim_Product" description="Çalışma kitabındaki 'Dim_Product' sorgusuna yönelik bağlantı." type="100" refreshedVersion="8" minRefreshableVersion="5">
    <extLst>
      <ext xmlns:x15="http://schemas.microsoft.com/office/spreadsheetml/2010/11/main" uri="{DE250136-89BD-433C-8126-D09CA5730AF9}">
        <x15:connection id="c05018f2-2675-43d4-a5b2-5156246a259f"/>
      </ext>
    </extLst>
  </connection>
  <connection id="4" xr16:uid="{40330A56-A598-4FF8-BCA1-005953412684}" name="Sorgu - Fact_Sales" description="Çalışma kitabındaki 'Fact_Sales' sorgusuna yönelik bağlantı." type="100" refreshedVersion="8" minRefreshableVersion="5">
    <extLst>
      <ext xmlns:x15="http://schemas.microsoft.com/office/spreadsheetml/2010/11/main" uri="{DE250136-89BD-433C-8126-D09CA5730AF9}">
        <x15:connection id="4426a4b7-ec39-42ce-8d26-dda9ba05df2b"/>
      </ext>
    </extLst>
  </connection>
  <connection id="5" xr16:uid="{DD2A1292-256C-4FB1-9505-1EC7CA152C98}" keepAlive="1" name="ThisWorkbookDataModel" description="Veri Modeli"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<sst xmlns="http://schemas.openxmlformats.org/spreadsheetml/2006/main" count="130" uniqueCount="105">
  <si>
    <t>Satır Etiketleri</t>
  </si>
  <si>
    <t>Furniture</t>
  </si>
  <si>
    <t>Office Supplies</t>
  </si>
  <si>
    <t>Technology</t>
  </si>
  <si>
    <t>Genel Toplam</t>
  </si>
  <si>
    <t>Toplam veri: Sales</t>
  </si>
  <si>
    <t>Toplam veri: total_discount_amount</t>
  </si>
  <si>
    <t>Toplam veri: Profit</t>
  </si>
  <si>
    <t>Veri Ortalaması: shipping_time</t>
  </si>
  <si>
    <t>Veri Üst Sınırı: shipping_time</t>
  </si>
  <si>
    <t>First Class</t>
  </si>
  <si>
    <t>Same Day</t>
  </si>
  <si>
    <t>Second Class</t>
  </si>
  <si>
    <t>Standard Class</t>
  </si>
  <si>
    <t>Consumer</t>
  </si>
  <si>
    <t>Corporate</t>
  </si>
  <si>
    <t>Home Office</t>
  </si>
  <si>
    <t>Adrian Barton</t>
  </si>
  <si>
    <t>Becky Martin</t>
  </si>
  <si>
    <t>Christopher Conant</t>
  </si>
  <si>
    <t>Greg Tran</t>
  </si>
  <si>
    <t>Hunter Lopez</t>
  </si>
  <si>
    <t>Ken Lonsdale</t>
  </si>
  <si>
    <t>Raymond Buch</t>
  </si>
  <si>
    <t>Sanjit Chand</t>
  </si>
  <si>
    <t>Sanjit Engle</t>
  </si>
  <si>
    <t>Seth Vernon</t>
  </si>
  <si>
    <t>Bill Shonely</t>
  </si>
  <si>
    <t>Edward Hooks</t>
  </si>
  <si>
    <t>Grant Thornton</t>
  </si>
  <si>
    <t>Harry Marie</t>
  </si>
  <si>
    <t>Helen Wasserman</t>
  </si>
  <si>
    <t>Justin Deggeller</t>
  </si>
  <si>
    <t>Laura Armstrong</t>
  </si>
  <si>
    <t>Nick Crebassa</t>
  </si>
  <si>
    <t>Tamara Chand</t>
  </si>
  <si>
    <t>Todd Sumrall</t>
  </si>
  <si>
    <t>Adam Bellavance</t>
  </si>
  <si>
    <t>Daniel Raglin</t>
  </si>
  <si>
    <t>Dean percer</t>
  </si>
  <si>
    <t>Karen Ferguson</t>
  </si>
  <si>
    <t>Maria Etezadi</t>
  </si>
  <si>
    <t>Paul Prost</t>
  </si>
  <si>
    <t>Penelope Sewall</t>
  </si>
  <si>
    <t>Rick Huthwaite</t>
  </si>
  <si>
    <t>Sean Miller</t>
  </si>
  <si>
    <t>Tom Ashbrook</t>
  </si>
  <si>
    <t>2014</t>
  </si>
  <si>
    <t>2015</t>
  </si>
  <si>
    <t>2016</t>
  </si>
  <si>
    <t>2017</t>
  </si>
  <si>
    <t>Central</t>
  </si>
  <si>
    <t>East</t>
  </si>
  <si>
    <t>South</t>
  </si>
  <si>
    <t>West</t>
  </si>
  <si>
    <t>Illinois</t>
  </si>
  <si>
    <t>Indiana</t>
  </si>
  <si>
    <t>Iowa</t>
  </si>
  <si>
    <t>Kansas</t>
  </si>
  <si>
    <t>Michigan</t>
  </si>
  <si>
    <t>Minnesota</t>
  </si>
  <si>
    <t>Missouri</t>
  </si>
  <si>
    <t>Nebraska</t>
  </si>
  <si>
    <t>North Dakota</t>
  </si>
  <si>
    <t>Oklahoma</t>
  </si>
  <si>
    <t>South Dakota</t>
  </si>
  <si>
    <t>Texas</t>
  </si>
  <si>
    <t>Wisconsin</t>
  </si>
  <si>
    <t>Connecticut</t>
  </si>
  <si>
    <t>Delaware</t>
  </si>
  <si>
    <t>District of Columbia</t>
  </si>
  <si>
    <t>Maine</t>
  </si>
  <si>
    <t>Maryland</t>
  </si>
  <si>
    <t>Massachusetts</t>
  </si>
  <si>
    <t>New Hampshire</t>
  </si>
  <si>
    <t>New Jersey</t>
  </si>
  <si>
    <t>New York</t>
  </si>
  <si>
    <t>Ohio</t>
  </si>
  <si>
    <t>Pennsylvania</t>
  </si>
  <si>
    <t>Rhode Island</t>
  </si>
  <si>
    <t>Vermont</t>
  </si>
  <si>
    <t>West Virginia</t>
  </si>
  <si>
    <t>Alabama</t>
  </si>
  <si>
    <t>Arkansas</t>
  </si>
  <si>
    <t>Florida</t>
  </si>
  <si>
    <t>Georgia</t>
  </si>
  <si>
    <t>Kentucky</t>
  </si>
  <si>
    <t>Louisiana</t>
  </si>
  <si>
    <t>Mississippi</t>
  </si>
  <si>
    <t>North Carolina</t>
  </si>
  <si>
    <t>South Carolina</t>
  </si>
  <si>
    <t>Tennessee</t>
  </si>
  <si>
    <t>Virginia</t>
  </si>
  <si>
    <t>Arizona</t>
  </si>
  <si>
    <t>California</t>
  </si>
  <si>
    <t>Colorado</t>
  </si>
  <si>
    <t>Idaho</t>
  </si>
  <si>
    <t>Montana</t>
  </si>
  <si>
    <t>Nevada</t>
  </si>
  <si>
    <t>New Mexico</t>
  </si>
  <si>
    <t>Oregon</t>
  </si>
  <si>
    <t>Utah</t>
  </si>
  <si>
    <t>Washington</t>
  </si>
  <si>
    <t>Wyoming</t>
  </si>
  <si>
    <t>Veri Üst Sınırı: shipping_time2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</si>
</sst>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 x14ac:knownFonts="1">
    <font>
      <sz val="11"/>
      <color theme="1"/>
      <name val="Aptos Narrow"/>
      <family val="2"/>
      <charset val="162"/>
      <scheme val="minor"/>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2" fontId="0" fillId="0" borderId="0" xfId="0" applyNumberFormat="1"/>
    <xf numFmtId="0" fontId="0" fillId="0" borderId="0" xfId="0" applyAlignment="1">
      <alignment horizontal="left" indent="1"/>
    </xf>
  </cellXfs>
  <cellStyles count="1">
    <cellStyle name="Normal" xfId="0" builtinId="0"/>
  </cellStyles>
  <dxfs count="4">
    <dxf>
      <numFmt numFmtId="165" formatCode="0.0000"/>
    </dxf>
    <dxf>
      <numFmt numFmtId="164" formatCode="[$$-409]#,##0.00"/>
    </dxf>
    <dxf>
      <numFmt numFmtId="164" formatCode="[$$-409]#,##0.00"/>
    </dxf>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2.xml"/><Relationship Id="rId21" Type="http://schemas.openxmlformats.org/officeDocument/2006/relationships/customXml" Target="../customXml/item9.xml"/><Relationship Id="rId7" Type="http://schemas.openxmlformats.org/officeDocument/2006/relationships/theme" Target="theme/theme1.xml"/><Relationship Id="rId12" Type="http://schemas.microsoft.com/office/2017/10/relationships/person" Target="persons/perso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powerPivotData" Target="model/item.data"/><Relationship Id="rId24" Type="http://schemas.openxmlformats.org/officeDocument/2006/relationships/customXml" Target="../customXml/item12.xml"/><Relationship Id="rId32" Type="http://schemas.openxmlformats.org/officeDocument/2006/relationships/customXml" Target="../customXml/item20.xml"/><Relationship Id="rId5" Type="http://schemas.openxmlformats.org/officeDocument/2006/relationships/pivotCacheDefinition" Target="pivotCache/pivotCacheDefinition4.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3.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persons/person.xml><?xml version="1.0" encoding="utf-8"?>
<personList xmlns="http://schemas.microsoft.com/office/spreadsheetml/2018/threadedcomments" xmlns:x="http://schemas.openxmlformats.org/spreadsheetml/2006/main">
  <person displayName="Furkan Harmancı" id="{680A3656-4247-4F64-B4D5-B8A4EB2DC6E0}" userId="S::furkan.harmanci@ogr.iu.edu.tr::69e54e52-bfe7-4a35-9ca5-252a6f3634d1"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urkan Harmancı" refreshedDate="46203.508930902775" backgroundQuery="1" createdVersion="8" refreshedVersion="8" minRefreshableVersion="3" recordCount="0" supportSubquery="1" supportAdvancedDrill="1" xr:uid="{D97074A5-232A-463A-8486-4C27BE13E090}">
  <cacheSource type="external" connectionId="5"/>
  <cacheFields count="4">
    <cacheField name="[Dim_Customer].[Segment].[Segment]" caption="Segment" numFmtId="0" hierarchy="2" level="1">
      <sharedItems count="3">
        <s v="Consumer"/>
        <s v="Corporate"/>
        <s v="Home Office"/>
      </sharedItems>
    </cacheField>
    <cacheField name="[Dim_Customer].[Customer Name].[Customer Name]" caption="Customer Name" numFmtId="0" hierarchy="1" level="1">
      <sharedItems count="30">
        <s v="Adrian Barton"/>
        <s v="Becky Martin"/>
        <s v="Christopher Conant"/>
        <s v="Greg Tran"/>
        <s v="Hunter Lopez"/>
        <s v="Ken Lonsdale"/>
        <s v="Raymond Buch"/>
        <s v="Sanjit Chand"/>
        <s v="Sanjit Engle"/>
        <s v="Seth Vernon"/>
        <s v="Bill Shonely"/>
        <s v="Edward Hooks"/>
        <s v="Grant Thornton"/>
        <s v="Harry Marie"/>
        <s v="Helen Wasserman"/>
        <s v="Justin Deggeller"/>
        <s v="Laura Armstrong"/>
        <s v="Nick Crebassa"/>
        <s v="Tamara Chand"/>
        <s v="Todd Sumrall"/>
        <s v="Adam Bellavance"/>
        <s v="Daniel Raglin"/>
        <s v="Dean percer"/>
        <s v="Karen Ferguson"/>
        <s v="Maria Etezadi"/>
        <s v="Paul Prost"/>
        <s v="Penelope Sewall"/>
        <s v="Rick Huthwaite"/>
        <s v="Sean Miller"/>
        <s v="Tom Ashbrook"/>
      </sharedItems>
    </cacheField>
    <cacheField name="[Measures].[Toplam veri: Sales]" caption="Toplam veri: Sales" numFmtId="0" hierarchy="36" level="32767"/>
    <cacheField name="[Measures].[Toplam veri: Profit]" caption="Toplam veri: Profit" numFmtId="0" hierarchy="38" level="32767"/>
  </cacheFields>
  <cacheHierarchies count="44">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1"/>
      </fieldsUsage>
    </cacheHierarchy>
    <cacheHierarchy uniqueName="[Dim_Customer].[Segment]" caption="Segment" attribute="1" defaultMemberUniqueName="[Dim_Customer].[Segment].[All]" allUniqueName="[Dim_Customer].[Segment].[All]" dimensionUniqueName="[Dim_Customer]" displayFolder="" count="2" memberValueDatatype="130" unbalanced="0">
      <fieldsUsage count="2">
        <fieldUsage x="-1"/>
        <fieldUsage x="0"/>
      </fieldsUsage>
    </cacheHierarchy>
    <cacheHierarchy uniqueName="[Dim_Geography].[Postal Code]" caption="Postal Code" attribute="1" defaultMemberUniqueName="[Dim_Geography].[Postal Code].[All]" allUniqueName="[Dim_Geography].[Postal Code].[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City]" caption="City" attribute="1" defaultMemberUniqueName="[Dim_Geography].[City].[All]" allUniqueName="[Dim_Geography].[City].[All]" dimensionUniqueName="[Dim_Geography]" displayFolder="" count="0" memberValueDatatype="130" unbalanced="0"/>
    <cacheHierarchy uniqueName="[Dim_Geography].[State]" caption="State" attribute="1" defaultMemberUniqueName="[Dim_Geography].[State].[All]" allUniqueName="[Dim_Geography].[State].[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ping_time]" caption="shipping_time" attribute="1" defaultMemberUniqueName="[Fact_Sales].[shipping_time].[All]" allUniqueName="[Fact_Sales].[shipping_time].[All]" dimensionUniqueName="[Fact_Sales]" displayFolder="" count="0" memberValueDatatype="20"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total_discount_amount]" caption="total_discount_amount" attribute="1" defaultMemberUniqueName="[Fact_Sales].[total_discount_amount].[All]" allUniqueName="[Fact_Sales].[total_discount_amount].[All]" dimensionUniqueName="[Fact_Sales]" displayFolder="" count="0" memberValueDatatype="5" unbalanced="0"/>
    <cacheHierarchy uniqueName="[Fact_Sales].[Order Date (Yıl)]" caption="Order Date (Yıl)" attribute="1" defaultMemberUniqueName="[Fact_Sales].[Order Date (Yıl)].[All]" allUniqueName="[Fact_Sales].[Order Date (Yıl)].[All]" dimensionUniqueName="[Fact_Sales]" displayFolder="" count="0" memberValueDatatype="130" unbalanced="0"/>
    <cacheHierarchy uniqueName="[Fact_Sales].[Order Date (Çeyrek)]" caption="Order Date (Çeyrek)" attribute="1" defaultMemberUniqueName="[Fact_Sales].[Order Date (Çeyrek)].[All]" allUniqueName="[Fact_Sales].[Order Date (Çeyrek)].[All]" dimensionUniqueName="[Fact_Sales]" displayFolder="" count="0" memberValueDatatype="130" unbalanced="0"/>
    <cacheHierarchy uniqueName="[Fact_Sales].[Order Date (Ay)]" caption="Order Date (Ay)" attribute="1" defaultMemberUniqueName="[Fact_Sales].[Order Date (Ay)].[All]" allUniqueName="[Fact_Sales].[Order Date (Ay)].[All]" dimensionUniqueName="[Fact_Sales]" displayFolder="" count="0" memberValueDatatype="130" unbalanced="0"/>
    <cacheHierarchy uniqueName="[Fact_Sales].[Order Date (Ay Dizini)]" caption="Order Date (Ay Dizini)" attribute="1" defaultMemberUniqueName="[Fact_Sales].[Order Date (Ay Dizini)].[All]" allUniqueName="[Fact_Sales].[Order Date (Ay Dizini)].[All]" dimensionUniqueName="[Fact_Sales]" displayFolder="" count="0" memberValueDatatype="20" unbalanced="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Geography]" caption="__XL_Count Dim_Geography" measure="1" displayFolder="" measureGroup="Dim_Geography" count="0" hidden="1"/>
    <cacheHierarchy uniqueName="[Measures].[__No measures defined]" caption="__No measures defined" measure="1" displayFolder="" count="0" hidden="1"/>
    <cacheHierarchy uniqueName="[Measures].[Toplam veri: Sales]" caption="Toplam veri: Sales" measure="1" displayFolder="" measureGroup="Fact_Sales" count="0" oneField="1" hidden="1">
      <fieldsUsage count="1">
        <fieldUsage x="2"/>
      </fieldsUsage>
      <extLst>
        <ext xmlns:x15="http://schemas.microsoft.com/office/spreadsheetml/2010/11/main" uri="{B97F6D7D-B522-45F9-BDA1-12C45D357490}">
          <x15:cacheHierarchy aggregatedColumn="20"/>
        </ext>
      </extLst>
    </cacheHierarchy>
    <cacheHierarchy uniqueName="[Measures].[Toplam veri: total_discount_amount]" caption="Toplam veri: total_discount_amount" measure="1" displayFolder="" measureGroup="Fact_Sales" count="0" hidden="1">
      <extLst>
        <ext xmlns:x15="http://schemas.microsoft.com/office/spreadsheetml/2010/11/main" uri="{B97F6D7D-B522-45F9-BDA1-12C45D357490}">
          <x15:cacheHierarchy aggregatedColumn="26"/>
        </ext>
      </extLst>
    </cacheHierarchy>
    <cacheHierarchy uniqueName="[Measures].[Toplam veri: Profit]" caption="Toplam veri: Profit" measure="1" displayFolder="" measureGroup="Fact_Sales" count="0" oneField="1" hidden="1">
      <fieldsUsage count="1">
        <fieldUsage x="3"/>
      </fieldsUsage>
      <extLst>
        <ext xmlns:x15="http://schemas.microsoft.com/office/spreadsheetml/2010/11/main" uri="{B97F6D7D-B522-45F9-BDA1-12C45D357490}">
          <x15:cacheHierarchy aggregatedColumn="23"/>
        </ext>
      </extLst>
    </cacheHierarchy>
    <cacheHierarchy uniqueName="[Measures].[Toplam veri: shipping_time]" caption="Toplam veri: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Ortalaması: shipping_time]" caption="Veri Ortalama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Sayısı: shipping_time]" caption="Veri Sayı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Üst Sınırı: shipping_time]" caption="Veri Üst Sınır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Sayısı: Sales]" caption="Veri Sayısı: Sales" measure="1" displayFolder="" measureGroup="Fact_Sales" count="0" hidden="1">
      <extLst>
        <ext xmlns:x15="http://schemas.microsoft.com/office/spreadsheetml/2010/11/main" uri="{B97F6D7D-B522-45F9-BDA1-12C45D357490}">
          <x15:cacheHierarchy aggregatedColumn="20"/>
        </ext>
      </extLst>
    </cacheHierarchy>
  </cacheHierarchies>
  <kpis count="0"/>
  <dimensions count="5">
    <dimension name="Dim_Customer" uniqueName="[Dim_Customer]" caption="Dim_Customer"/>
    <dimension name="Dim_Geography" uniqueName="[Dim_Geography]" caption="Dim_Geography"/>
    <dimension name="Dim_Product" uniqueName="[Dim_Product]" caption="Dim_Product"/>
    <dimension name="Fact_Sales" uniqueName="[Fact_Sales]" caption="Fact_Sales"/>
    <dimension measure="1" name="Measures" uniqueName="[Measures]" caption="Measures"/>
  </dimensions>
  <measureGroups count="4">
    <measureGroup name="Dim_Customer" caption="Dim_Customer"/>
    <measureGroup name="Dim_Geography" caption="Dim_Geography"/>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urkan Harmancı" refreshedDate="46203.508932638892" backgroundQuery="1" createdVersion="8" refreshedVersion="8" minRefreshableVersion="3" recordCount="0" supportSubquery="1" supportAdvancedDrill="1" xr:uid="{78DCD60D-6DF5-46A8-931F-FB67EAEA5CCE}">
  <cacheSource type="external" connectionId="5"/>
  <cacheFields count="4">
    <cacheField name="[Dim_Product].[Category].[Category]" caption="Category" numFmtId="0" hierarchy="9" level="1">
      <sharedItems count="3">
        <s v="Furniture"/>
        <s v="Office Supplies"/>
        <s v="Technology"/>
      </sharedItems>
    </cacheField>
    <cacheField name="[Measures].[Veri Ortalaması: shipping_time]" caption="Veri Ortalaması: shipping_time" numFmtId="0" hierarchy="40" level="32767"/>
    <cacheField name="[Measures].[Veri Üst Sınırı: shipping_time]" caption="Veri Üst Sınırı: shipping_time" numFmtId="0" hierarchy="42" level="32767"/>
    <cacheField name="[Fact_Sales].[Ship Mode].[Ship Mode]" caption="Ship Mode" numFmtId="0" hierarchy="16" level="1">
      <sharedItems count="4">
        <s v="First Class"/>
        <s v="Same Day"/>
        <s v="Second Class"/>
        <s v="Standard Class"/>
      </sharedItems>
    </cacheField>
  </cacheFields>
  <cacheHierarchies count="44">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Geography].[Postal Code]" caption="Postal Code" attribute="1" defaultMemberUniqueName="[Dim_Geography].[Postal Code].[All]" allUniqueName="[Dim_Geography].[Postal Code].[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City]" caption="City" attribute="1" defaultMemberUniqueName="[Dim_Geography].[City].[All]" allUniqueName="[Dim_Geography].[City].[All]" dimensionUniqueName="[Dim_Geography]" displayFolder="" count="0" memberValueDatatype="130" unbalanced="0"/>
    <cacheHierarchy uniqueName="[Dim_Geography].[State]" caption="State" attribute="1" defaultMemberUniqueName="[Dim_Geography].[State].[All]" allUniqueName="[Dim_Geography].[State].[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ping_time]" caption="shipping_time" attribute="1" defaultMemberUniqueName="[Fact_Sales].[shipping_time].[All]" allUniqueName="[Fact_Sales].[shipping_time].[All]" dimensionUniqueName="[Fact_Sales]" displayFolder="" count="0" memberValueDatatype="20" unbalanced="0"/>
    <cacheHierarchy uniqueName="[Fact_Sales].[Ship Mode]" caption="Ship Mode" attribute="1" defaultMemberUniqueName="[Fact_Sales].[Ship Mode].[All]" allUniqueName="[Fact_Sales].[Ship Mode].[All]" dimensionUniqueName="[Fact_Sales]" displayFolder="" count="2" memberValueDatatype="130" unbalanced="0">
      <fieldsUsage count="2">
        <fieldUsage x="-1"/>
        <fieldUsage x="3"/>
      </fieldsUsage>
    </cacheHierarchy>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total_discount_amount]" caption="total_discount_amount" attribute="1" defaultMemberUniqueName="[Fact_Sales].[total_discount_amount].[All]" allUniqueName="[Fact_Sales].[total_discount_amount].[All]" dimensionUniqueName="[Fact_Sales]" displayFolder="" count="0" memberValueDatatype="5" unbalanced="0"/>
    <cacheHierarchy uniqueName="[Fact_Sales].[Order Date (Yıl)]" caption="Order Date (Yıl)" attribute="1" defaultMemberUniqueName="[Fact_Sales].[Order Date (Yıl)].[All]" allUniqueName="[Fact_Sales].[Order Date (Yıl)].[All]" dimensionUniqueName="[Fact_Sales]" displayFolder="" count="0" memberValueDatatype="130" unbalanced="0"/>
    <cacheHierarchy uniqueName="[Fact_Sales].[Order Date (Çeyrek)]" caption="Order Date (Çeyrek)" attribute="1" defaultMemberUniqueName="[Fact_Sales].[Order Date (Çeyrek)].[All]" allUniqueName="[Fact_Sales].[Order Date (Çeyrek)].[All]" dimensionUniqueName="[Fact_Sales]" displayFolder="" count="0" memberValueDatatype="130" unbalanced="0"/>
    <cacheHierarchy uniqueName="[Fact_Sales].[Order Date (Ay)]" caption="Order Date (Ay)" attribute="1" defaultMemberUniqueName="[Fact_Sales].[Order Date (Ay)].[All]" allUniqueName="[Fact_Sales].[Order Date (Ay)].[All]" dimensionUniqueName="[Fact_Sales]" displayFolder="" count="0" memberValueDatatype="130" unbalanced="0"/>
    <cacheHierarchy uniqueName="[Fact_Sales].[Order Date (Ay Dizini)]" caption="Order Date (Ay Dizini)" attribute="1" defaultMemberUniqueName="[Fact_Sales].[Order Date (Ay Dizini)].[All]" allUniqueName="[Fact_Sales].[Order Date (Ay Dizini)].[All]" dimensionUniqueName="[Fact_Sales]" displayFolder="" count="0" memberValueDatatype="20" unbalanced="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Geography]" caption="__XL_Count Dim_Geography" measure="1" displayFolder="" measureGroup="Dim_Geography" count="0" hidden="1"/>
    <cacheHierarchy uniqueName="[Measures].[__No measures defined]" caption="__No measures defined" measure="1" displayFolder="" count="0" hidden="1"/>
    <cacheHierarchy uniqueName="[Measures].[Toplam veri: Sales]" caption="Toplam veri: Sales" measure="1" displayFolder="" measureGroup="Fact_Sales" count="0" hidden="1">
      <extLst>
        <ext xmlns:x15="http://schemas.microsoft.com/office/spreadsheetml/2010/11/main" uri="{B97F6D7D-B522-45F9-BDA1-12C45D357490}">
          <x15:cacheHierarchy aggregatedColumn="20"/>
        </ext>
      </extLst>
    </cacheHierarchy>
    <cacheHierarchy uniqueName="[Measures].[Toplam veri: total_discount_amount]" caption="Toplam veri: total_discount_amount" measure="1" displayFolder="" measureGroup="Fact_Sales" count="0" hidden="1">
      <extLst>
        <ext xmlns:x15="http://schemas.microsoft.com/office/spreadsheetml/2010/11/main" uri="{B97F6D7D-B522-45F9-BDA1-12C45D357490}">
          <x15:cacheHierarchy aggregatedColumn="26"/>
        </ext>
      </extLst>
    </cacheHierarchy>
    <cacheHierarchy uniqueName="[Measures].[Toplam veri: Profit]" caption="Toplam veri: Profit" measure="1" displayFolder="" measureGroup="Fact_Sales" count="0" hidden="1">
      <extLst>
        <ext xmlns:x15="http://schemas.microsoft.com/office/spreadsheetml/2010/11/main" uri="{B97F6D7D-B522-45F9-BDA1-12C45D357490}">
          <x15:cacheHierarchy aggregatedColumn="23"/>
        </ext>
      </extLst>
    </cacheHierarchy>
    <cacheHierarchy uniqueName="[Measures].[Toplam veri: shipping_time]" caption="Toplam veri: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Ortalaması: shipping_time]" caption="Veri Ortalaması: shipping_time" measure="1" displayFolder="" measureGroup="Fact_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Veri Sayısı: shipping_time]" caption="Veri Sayı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Üst Sınırı: shipping_time]" caption="Veri Üst Sınırı: shipping_time" measure="1" displayFolder="" measureGroup="Fact_Sales" count="0" oneField="1" hidden="1">
      <fieldsUsage count="1">
        <fieldUsage x="2"/>
      </fieldsUsage>
      <extLst>
        <ext xmlns:x15="http://schemas.microsoft.com/office/spreadsheetml/2010/11/main" uri="{B97F6D7D-B522-45F9-BDA1-12C45D357490}">
          <x15:cacheHierarchy aggregatedColumn="15"/>
        </ext>
      </extLst>
    </cacheHierarchy>
    <cacheHierarchy uniqueName="[Measures].[Veri Sayısı: Sales]" caption="Veri Sayısı: Sales" measure="1" displayFolder="" measureGroup="Fact_Sales" count="0" hidden="1">
      <extLst>
        <ext xmlns:x15="http://schemas.microsoft.com/office/spreadsheetml/2010/11/main" uri="{B97F6D7D-B522-45F9-BDA1-12C45D357490}">
          <x15:cacheHierarchy aggregatedColumn="20"/>
        </ext>
      </extLst>
    </cacheHierarchy>
  </cacheHierarchies>
  <kpis count="0"/>
  <dimensions count="5">
    <dimension name="Dim_Customer" uniqueName="[Dim_Customer]" caption="Dim_Customer"/>
    <dimension name="Dim_Geography" uniqueName="[Dim_Geography]" caption="Dim_Geography"/>
    <dimension name="Dim_Product" uniqueName="[Dim_Product]" caption="Dim_Product"/>
    <dimension name="Fact_Sales" uniqueName="[Fact_Sales]" caption="Fact_Sales"/>
    <dimension measure="1" name="Measures" uniqueName="[Measures]" caption="Measures"/>
  </dimensions>
  <measureGroups count="4">
    <measureGroup name="Dim_Customer" caption="Dim_Customer"/>
    <measureGroup name="Dim_Geography" caption="Dim_Geography"/>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urkan Harmancı" refreshedDate="46203.510440740742" backgroundQuery="1" createdVersion="8" refreshedVersion="8" minRefreshableVersion="3" recordCount="0" supportSubquery="1" supportAdvancedDrill="1" xr:uid="{CC1174D2-8536-4A68-92AE-9F6D705AA3AC}">
  <cacheSource type="external" connectionId="5"/>
  <cacheFields count="6">
    <cacheField name="[Fact_Sales].[Order Date].[Order Date]" caption="Order Date" numFmtId="0" hierarchy="13" level="1">
      <sharedItems containsSemiMixedTypes="0" containsNonDate="0" containsDate="1" containsString="0" minDate="2014-01-03T00:00:00" maxDate="2014-02-01T00:00:00" count="22">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sharedItems>
    </cacheField>
    <cacheField name="[Fact_Sales].[Order Date (Ay)].[Order Date (Ay)]" caption="Order Date (Ay)" numFmtId="0" hierarchy="29" level="1">
      <sharedItems count="3">
        <s v="Oca"/>
        <s v="Şub"/>
        <s v="Mar"/>
      </sharedItems>
    </cacheField>
    <cacheField name="[Fact_Sales].[Order Date (Çeyrek)].[Order Date (Çeyrek)]" caption="Order Date (Çeyrek)" numFmtId="0" hierarchy="28" level="1">
      <sharedItems count="4">
        <s v="Çeyrek1"/>
        <s v="Çeyrek2"/>
        <s v="Çeyrek3"/>
        <s v="Çeyrek4"/>
      </sharedItems>
    </cacheField>
    <cacheField name="[Fact_Sales].[Order Date (Yıl)].[Order Date (Yıl)]" caption="Order Date (Yıl)" numFmtId="0" hierarchy="27" level="1">
      <sharedItems count="4">
        <s v="2014"/>
        <s v="2015"/>
        <s v="2016"/>
        <s v="2017"/>
      </sharedItems>
    </cacheField>
    <cacheField name="[Measures].[Toplam veri: Sales]" caption="Toplam veri: Sales" numFmtId="0" hierarchy="36" level="32767"/>
    <cacheField name="[Measures].[Toplam veri: Profit]" caption="Toplam veri: Profit" numFmtId="0" hierarchy="38" level="32767"/>
  </cacheFields>
  <cacheHierarchies count="44">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Geography].[Postal Code]" caption="Postal Code" attribute="1" defaultMemberUniqueName="[Dim_Geography].[Postal Code].[All]" allUniqueName="[Dim_Geography].[Postal Code].[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0" memberValueDatatype="130" unbalanced="0"/>
    <cacheHierarchy uniqueName="[Dim_Geography].[City]" caption="City" attribute="1" defaultMemberUniqueName="[Dim_Geography].[City].[All]" allUniqueName="[Dim_Geography].[City].[All]" dimensionUniqueName="[Dim_Geography]" displayFolder="" count="0" memberValueDatatype="130" unbalanced="0"/>
    <cacheHierarchy uniqueName="[Dim_Geography].[State]" caption="State" attribute="1" defaultMemberUniqueName="[Dim_Geography].[State].[All]" allUniqueName="[Dim_Geography].[State].[All]" dimensionUniqueName="[Dim_Geography]" displayFolder="" count="0" memberValueDatatype="130" unbalanced="0"/>
    <cacheHierarchy uniqueName="[Dim_Geography].[Region]" caption="Region" attribute="1" defaultMemberUniqueName="[Dim_Geography].[Region].[All]" allUniqueName="[Dim_Geography].[Region].[All]" dimensionUniqueName="[Dim_Geography]"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fieldsUsage count="2">
        <fieldUsage x="-1"/>
        <fieldUsage x="0"/>
      </fieldsUsage>
    </cacheHierarchy>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ping_time]" caption="shipping_time" attribute="1" defaultMemberUniqueName="[Fact_Sales].[shipping_time].[All]" allUniqueName="[Fact_Sales].[shipping_time].[All]" dimensionUniqueName="[Fact_Sales]" displayFolder="" count="0" memberValueDatatype="20"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total_discount_amount]" caption="total_discount_amount" attribute="1" defaultMemberUniqueName="[Fact_Sales].[total_discount_amount].[All]" allUniqueName="[Fact_Sales].[total_discount_amount].[All]" dimensionUniqueName="[Fact_Sales]" displayFolder="" count="0" memberValueDatatype="5" unbalanced="0"/>
    <cacheHierarchy uniqueName="[Fact_Sales].[Order Date (Yıl)]" caption="Order Date (Yıl)" attribute="1" defaultMemberUniqueName="[Fact_Sales].[Order Date (Yıl)].[All]" allUniqueName="[Fact_Sales].[Order Date (Yıl)].[All]" dimensionUniqueName="[Fact_Sales]" displayFolder="" count="2" memberValueDatatype="130" unbalanced="0">
      <fieldsUsage count="2">
        <fieldUsage x="-1"/>
        <fieldUsage x="3"/>
      </fieldsUsage>
    </cacheHierarchy>
    <cacheHierarchy uniqueName="[Fact_Sales].[Order Date (Çeyrek)]" caption="Order Date (Çeyrek)" attribute="1" defaultMemberUniqueName="[Fact_Sales].[Order Date (Çeyrek)].[All]" allUniqueName="[Fact_Sales].[Order Date (Çeyrek)].[All]" dimensionUniqueName="[Fact_Sales]" displayFolder="" count="2" memberValueDatatype="130" unbalanced="0">
      <fieldsUsage count="2">
        <fieldUsage x="-1"/>
        <fieldUsage x="2"/>
      </fieldsUsage>
    </cacheHierarchy>
    <cacheHierarchy uniqueName="[Fact_Sales].[Order Date (Ay)]" caption="Order Date (Ay)" attribute="1" defaultMemberUniqueName="[Fact_Sales].[Order Date (Ay)].[All]" allUniqueName="[Fact_Sales].[Order Date (Ay)].[All]" dimensionUniqueName="[Fact_Sales]" displayFolder="" count="2" memberValueDatatype="130" unbalanced="0">
      <fieldsUsage count="2">
        <fieldUsage x="-1"/>
        <fieldUsage x="1"/>
      </fieldsUsage>
    </cacheHierarchy>
    <cacheHierarchy uniqueName="[Fact_Sales].[Order Date (Ay Dizini)]" caption="Order Date (Ay Dizini)" attribute="1" defaultMemberUniqueName="[Fact_Sales].[Order Date (Ay Dizini)].[All]" allUniqueName="[Fact_Sales].[Order Date (Ay Dizini)].[All]" dimensionUniqueName="[Fact_Sales]" displayFolder="" count="0" memberValueDatatype="20" unbalanced="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Geography]" caption="__XL_Count Dim_Geography" measure="1" displayFolder="" measureGroup="Dim_Geography" count="0" hidden="1"/>
    <cacheHierarchy uniqueName="[Measures].[__No measures defined]" caption="__No measures defined" measure="1" displayFolder="" count="0" hidden="1"/>
    <cacheHierarchy uniqueName="[Measures].[Toplam veri: Sales]" caption="Toplam veri: Sales" measure="1" displayFolder="" measureGroup="Fact_Sales" count="0" oneField="1" hidden="1">
      <fieldsUsage count="1">
        <fieldUsage x="4"/>
      </fieldsUsage>
      <extLst>
        <ext xmlns:x15="http://schemas.microsoft.com/office/spreadsheetml/2010/11/main" uri="{B97F6D7D-B522-45F9-BDA1-12C45D357490}">
          <x15:cacheHierarchy aggregatedColumn="20"/>
        </ext>
      </extLst>
    </cacheHierarchy>
    <cacheHierarchy uniqueName="[Measures].[Toplam veri: total_discount_amount]" caption="Toplam veri: total_discount_amount" measure="1" displayFolder="" measureGroup="Fact_Sales" count="0" hidden="1">
      <extLst>
        <ext xmlns:x15="http://schemas.microsoft.com/office/spreadsheetml/2010/11/main" uri="{B97F6D7D-B522-45F9-BDA1-12C45D357490}">
          <x15:cacheHierarchy aggregatedColumn="26"/>
        </ext>
      </extLst>
    </cacheHierarchy>
    <cacheHierarchy uniqueName="[Measures].[Toplam veri: Profit]" caption="Toplam veri: Profit" measure="1" displayFolder="" measureGroup="Fact_Sales" count="0" oneField="1" hidden="1">
      <fieldsUsage count="1">
        <fieldUsage x="5"/>
      </fieldsUsage>
      <extLst>
        <ext xmlns:x15="http://schemas.microsoft.com/office/spreadsheetml/2010/11/main" uri="{B97F6D7D-B522-45F9-BDA1-12C45D357490}">
          <x15:cacheHierarchy aggregatedColumn="23"/>
        </ext>
      </extLst>
    </cacheHierarchy>
    <cacheHierarchy uniqueName="[Measures].[Toplam veri: shipping_time]" caption="Toplam veri: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Ortalaması: shipping_time]" caption="Veri Ortalama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Sayısı: shipping_time]" caption="Veri Sayı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Üst Sınırı: shipping_time]" caption="Veri Üst Sınır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Sayısı: Sales]" caption="Veri Sayısı: Sales" measure="1" displayFolder="" measureGroup="Fact_Sales" count="0" hidden="1">
      <extLst>
        <ext xmlns:x15="http://schemas.microsoft.com/office/spreadsheetml/2010/11/main" uri="{B97F6D7D-B522-45F9-BDA1-12C45D357490}">
          <x15:cacheHierarchy aggregatedColumn="20"/>
        </ext>
      </extLst>
    </cacheHierarchy>
  </cacheHierarchies>
  <kpis count="0"/>
  <dimensions count="5">
    <dimension name="Dim_Customer" uniqueName="[Dim_Customer]" caption="Dim_Customer"/>
    <dimension name="Dim_Geography" uniqueName="[Dim_Geography]" caption="Dim_Geography"/>
    <dimension name="Dim_Product" uniqueName="[Dim_Product]" caption="Dim_Product"/>
    <dimension name="Fact_Sales" uniqueName="[Fact_Sales]" caption="Fact_Sales"/>
    <dimension measure="1" name="Measures" uniqueName="[Measures]" caption="Measures"/>
  </dimensions>
  <measureGroups count="4">
    <measureGroup name="Dim_Customer" caption="Dim_Customer"/>
    <measureGroup name="Dim_Geography" caption="Dim_Geography"/>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urkan Harmancı" refreshedDate="46203.515530439814" backgroundQuery="1" createdVersion="8" refreshedVersion="8" minRefreshableVersion="3" recordCount="0" supportSubquery="1" supportAdvancedDrill="1" xr:uid="{3F187E4B-A309-4696-B7AB-E2008508C3F9}">
  <cacheSource type="external" connectionId="5"/>
  <cacheFields count="4">
    <cacheField name="[Dim_Geography].[Region].[Region]" caption="Region" numFmtId="0" hierarchy="7" level="1">
      <sharedItems count="4">
        <s v="Central"/>
        <s v="East"/>
        <s v="South"/>
        <s v="West"/>
      </sharedItems>
    </cacheField>
    <cacheField name="[Dim_Geography].[State].[State]" caption="State" numFmtId="0" hierarchy="6"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Veri Ortalaması: shipping_time]" caption="Veri Ortalaması: shipping_time" numFmtId="0" hierarchy="40" level="32767"/>
    <cacheField name="[Measures].[Veri Üst Sınırı: shipping_time]" caption="Veri Üst Sınırı: shipping_time" numFmtId="0" hierarchy="42" level="32767"/>
  </cacheFields>
  <cacheHierarchies count="44">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Geography].[Postal Code]" caption="Postal Code" attribute="1" defaultMemberUniqueName="[Dim_Geography].[Postal Code].[All]" allUniqueName="[Dim_Geography].[Postal Code].[All]" dimensionUniqueName="[Dim_Geography]" displayFolder="" count="0" memberValueDatatype="20" unbalanced="0"/>
    <cacheHierarchy uniqueName="[Dim_Geography].[Country]" caption="Country" attribute="1" defaultMemberUniqueName="[Dim_Geography].[Country].[All]" allUniqueName="[Dim_Geography].[Country].[All]" dimensionUniqueName="[Dim_Geography]" displayFolder="" count="2" memberValueDatatype="130" unbalanced="0"/>
    <cacheHierarchy uniqueName="[Dim_Geography].[City]" caption="City" attribute="1" defaultMemberUniqueName="[Dim_Geography].[City].[All]" allUniqueName="[Dim_Geography].[City].[All]" dimensionUniqueName="[Dim_Geography]" displayFolder="" count="2" memberValueDatatype="130" unbalanced="0"/>
    <cacheHierarchy uniqueName="[Dim_Geography].[State]" caption="State" attribute="1" defaultMemberUniqueName="[Dim_Geography].[State].[All]" allUniqueName="[Dim_Geography].[State].[All]" dimensionUniqueName="[Dim_Geography]" displayFolder="" count="2" memberValueDatatype="130" unbalanced="0">
      <fieldsUsage count="2">
        <fieldUsage x="-1"/>
        <fieldUsage x="1"/>
      </fieldsUsage>
    </cacheHierarchy>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0"/>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ping_time]" caption="shipping_time" attribute="1" defaultMemberUniqueName="[Fact_Sales].[shipping_time].[All]" allUniqueName="[Fact_Sales].[shipping_time].[All]" dimensionUniqueName="[Fact_Sales]" displayFolder="" count="0" memberValueDatatype="20"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ostal Code]" caption="Postal Code" attribute="1" defaultMemberUniqueName="[Fact_Sales].[Postal Code].[All]" allUniqueName="[Fact_Sales].[Postal Code].[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ales]" caption="Sales" attribute="1" defaultMemberUniqueName="[Fact_Sales].[Sales].[All]" allUniqueName="[Fact_Sales].[Sales].[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total_cost]" caption="total_cost" attribute="1" defaultMemberUniqueName="[Fact_Sales].[total_cost].[All]" allUniqueName="[Fact_Sales].[total_cost].[All]" dimensionUniqueName="[Fact_Sales]" displayFolder="" count="0" memberValueDatatype="5" unbalanced="0"/>
    <cacheHierarchy uniqueName="[Fact_Sales].[gross_sales]" caption="gross_sales" attribute="1" defaultMemberUniqueName="[Fact_Sales].[gross_sales].[All]" allUniqueName="[Fact_Sales].[gross_sales].[All]" dimensionUniqueName="[Fact_Sales]" displayFolder="" count="0" memberValueDatatype="5" unbalanced="0"/>
    <cacheHierarchy uniqueName="[Fact_Sales].[total_discount_amount]" caption="total_discount_amount" attribute="1" defaultMemberUniqueName="[Fact_Sales].[total_discount_amount].[All]" allUniqueName="[Fact_Sales].[total_discount_amount].[All]" dimensionUniqueName="[Fact_Sales]" displayFolder="" count="0" memberValueDatatype="5" unbalanced="0"/>
    <cacheHierarchy uniqueName="[Fact_Sales].[Order Date (Yıl)]" caption="Order Date (Yıl)" attribute="1" defaultMemberUniqueName="[Fact_Sales].[Order Date (Yıl)].[All]" allUniqueName="[Fact_Sales].[Order Date (Yıl)].[All]" dimensionUniqueName="[Fact_Sales]" displayFolder="" count="0" memberValueDatatype="130" unbalanced="0"/>
    <cacheHierarchy uniqueName="[Fact_Sales].[Order Date (Çeyrek)]" caption="Order Date (Çeyrek)" attribute="1" defaultMemberUniqueName="[Fact_Sales].[Order Date (Çeyrek)].[All]" allUniqueName="[Fact_Sales].[Order Date (Çeyrek)].[All]" dimensionUniqueName="[Fact_Sales]" displayFolder="" count="0" memberValueDatatype="130" unbalanced="0"/>
    <cacheHierarchy uniqueName="[Fact_Sales].[Order Date (Ay)]" caption="Order Date (Ay)" attribute="1" defaultMemberUniqueName="[Fact_Sales].[Order Date (Ay)].[All]" allUniqueName="[Fact_Sales].[Order Date (Ay)].[All]" dimensionUniqueName="[Fact_Sales]" displayFolder="" count="0" memberValueDatatype="130" unbalanced="0"/>
    <cacheHierarchy uniqueName="[Fact_Sales].[Order Date (Ay Dizini)]" caption="Order Date (Ay Dizini)" attribute="1" defaultMemberUniqueName="[Fact_Sales].[Order Date (Ay Dizini)].[All]" allUniqueName="[Fact_Sales].[Order Date (Ay Dizini)].[All]" dimensionUniqueName="[Fact_Sales]" displayFolder="" count="0" memberValueDatatype="20" unbalanced="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Geography]" caption="__XL_Count Dim_Geography" measure="1" displayFolder="" measureGroup="Dim_Geography" count="0" hidden="1"/>
    <cacheHierarchy uniqueName="[Measures].[__No measures defined]" caption="__No measures defined" measure="1" displayFolder="" count="0" hidden="1"/>
    <cacheHierarchy uniqueName="[Measures].[Toplam veri: Sales]" caption="Toplam veri: Sales" measure="1" displayFolder="" measureGroup="Fact_Sales" count="0" hidden="1">
      <extLst>
        <ext xmlns:x15="http://schemas.microsoft.com/office/spreadsheetml/2010/11/main" uri="{B97F6D7D-B522-45F9-BDA1-12C45D357490}">
          <x15:cacheHierarchy aggregatedColumn="20"/>
        </ext>
      </extLst>
    </cacheHierarchy>
    <cacheHierarchy uniqueName="[Measures].[Toplam veri: total_discount_amount]" caption="Toplam veri: total_discount_amount" measure="1" displayFolder="" measureGroup="Fact_Sales" count="0" hidden="1">
      <extLst>
        <ext xmlns:x15="http://schemas.microsoft.com/office/spreadsheetml/2010/11/main" uri="{B97F6D7D-B522-45F9-BDA1-12C45D357490}">
          <x15:cacheHierarchy aggregatedColumn="26"/>
        </ext>
      </extLst>
    </cacheHierarchy>
    <cacheHierarchy uniqueName="[Measures].[Toplam veri: Profit]" caption="Toplam veri: Profit" measure="1" displayFolder="" measureGroup="Fact_Sales" count="0" hidden="1">
      <extLst>
        <ext xmlns:x15="http://schemas.microsoft.com/office/spreadsheetml/2010/11/main" uri="{B97F6D7D-B522-45F9-BDA1-12C45D357490}">
          <x15:cacheHierarchy aggregatedColumn="23"/>
        </ext>
      </extLst>
    </cacheHierarchy>
    <cacheHierarchy uniqueName="[Measures].[Toplam veri: shipping_time]" caption="Toplam veri: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Ortalaması: shipping_time]" caption="Veri Ortalaması: shipping_time" measure="1" displayFolder="" measureGroup="Fact_Sales" count="0" oneField="1" hidden="1">
      <fieldsUsage count="1">
        <fieldUsage x="2"/>
      </fieldsUsage>
      <extLst>
        <ext xmlns:x15="http://schemas.microsoft.com/office/spreadsheetml/2010/11/main" uri="{B97F6D7D-B522-45F9-BDA1-12C45D357490}">
          <x15:cacheHierarchy aggregatedColumn="15"/>
        </ext>
      </extLst>
    </cacheHierarchy>
    <cacheHierarchy uniqueName="[Measures].[Veri Sayısı: shipping_time]" caption="Veri Sayı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Üst Sınırı: shipping_time]" caption="Veri Üst Sınırı: shipping_time" measure="1" displayFolder="" measureGroup="Fact_Sales" count="0" oneField="1" hidden="1">
      <fieldsUsage count="1">
        <fieldUsage x="3"/>
      </fieldsUsage>
      <extLst>
        <ext xmlns:x15="http://schemas.microsoft.com/office/spreadsheetml/2010/11/main" uri="{B97F6D7D-B522-45F9-BDA1-12C45D357490}">
          <x15:cacheHierarchy aggregatedColumn="15"/>
        </ext>
      </extLst>
    </cacheHierarchy>
    <cacheHierarchy uniqueName="[Measures].[Veri Sayısı: Sales]" caption="Veri Sayısı: Sales" measure="1" displayFolder="" measureGroup="Fact_Sales" count="0" hidden="1">
      <extLst>
        <ext xmlns:x15="http://schemas.microsoft.com/office/spreadsheetml/2010/11/main" uri="{B97F6D7D-B522-45F9-BDA1-12C45D357490}">
          <x15:cacheHierarchy aggregatedColumn="20"/>
        </ext>
      </extLst>
    </cacheHierarchy>
  </cacheHierarchies>
  <kpis count="0"/>
  <dimensions count="5">
    <dimension name="Dim_Customer" uniqueName="[Dim_Customer]" caption="Dim_Customer"/>
    <dimension name="Dim_Geography" uniqueName="[Dim_Geography]" caption="Dim_Geography"/>
    <dimension name="Dim_Product" uniqueName="[Dim_Product]" caption="Dim_Product"/>
    <dimension name="Fact_Sales" uniqueName="[Fact_Sales]" caption="Fact_Sales"/>
    <dimension measure="1" name="Measures" uniqueName="[Measures]" caption="Measures"/>
  </dimensions>
  <measureGroups count="4">
    <measureGroup name="Dim_Customer" caption="Dim_Customer"/>
    <measureGroup name="Dim_Geography" caption="Dim_Geography"/>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urkan Harmancı" refreshedDate="46203.517225231481" backgroundQuery="1" createdVersion="8" refreshedVersion="8" minRefreshableVersion="3" recordCount="0" supportSubquery="1" supportAdvancedDrill="1" xr:uid="{9CC52D84-04E7-4EC2-B8F2-1A7464D2BC75}">
  <cacheSource type="external" connectionId="5"/>
  <cacheFields count="5">
    <cacheField name="[Dim_Product].[Category].[Category]" caption="Category" numFmtId="0" hierarchy="9" level="1">
      <sharedItems count="3">
        <s v="Furniture"/>
        <s v="Office Supplies"/>
        <s v="Technology"/>
      </sharedItems>
    </cacheField>
    <cacheField name="[Measures].[Toplam veri: Sales]" caption="Toplam veri: Sales" numFmtId="0" hierarchy="36" level="32767"/>
    <cacheField name="[Measures].[Toplam veri: total_discount_amount]" caption="Toplam veri: total_discount_amount" numFmtId="0" hierarchy="37" level="32767"/>
    <cacheField name="[Measures].[Toplam veri: Profit]" caption="Toplam veri: Profit" numFmtId="0" hierarchy="38" level="32767"/>
    <cacheField name="[Dim_Geography].[Region].[Region]" caption="Region" numFmtId="0" hierarchy="7" level="1">
      <sharedItems containsSemiMixedTypes="0" containsNonDate="0" containsString="0"/>
    </cacheField>
  </cacheFields>
  <cacheHierarchies count="44">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Geography].[Postal Code]" caption="Postal Code" attribute="1" defaultMemberUniqueName="[Dim_Geography].[Postal Code].[All]" allUniqueName="[Dim_Geography].[Postal Code].[All]" dimensionUniqueName="[Dim_Geography]" displayFolder="" count="2" memberValueDatatype="20" unbalanced="0"/>
    <cacheHierarchy uniqueName="[Dim_Geography].[Country]" caption="Country" attribute="1" defaultMemberUniqueName="[Dim_Geography].[Country].[All]" allUniqueName="[Dim_Geography].[Country].[All]" dimensionUniqueName="[Dim_Geography]" displayFolder="" count="2" memberValueDatatype="130" unbalanced="0"/>
    <cacheHierarchy uniqueName="[Dim_Geography].[City]" caption="City" attribute="1" defaultMemberUniqueName="[Dim_Geography].[City].[All]" allUniqueName="[Dim_Geography].[City].[All]" dimensionUniqueName="[Dim_Geography]" displayFolder="" count="2" memberValueDatatype="130" unbalanced="0"/>
    <cacheHierarchy uniqueName="[Dim_Geography].[State]" caption="State" attribute="1" defaultMemberUniqueName="[Dim_Geography].[State].[All]" allUniqueName="[Dim_Geography].[State].[All]" dimensionUniqueName="[Dim_Geography]" displayFolder="" count="2" memberValueDatatype="130" unbalanced="0"/>
    <cacheHierarchy uniqueName="[Dim_Geography].[Region]" caption="Region" attribute="1" defaultMemberUniqueName="[Dim_Geography].[Region].[All]" allUniqueName="[Dim_Geography].[Region].[All]" dimensionUniqueName="[Dim_Geography]" displayFolder="" count="2" memberValueDatatype="130" unbalanced="0">
      <fieldsUsage count="2">
        <fieldUsage x="-1"/>
        <fieldUsage x="4"/>
      </fieldsUsage>
    </cacheHierarchy>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Fact_Sales].[Order ID]" caption="Order ID" attribute="1" defaultMemberUniqueName="[Fact_Sales].[Order ID].[All]" allUniqueName="[Fact_Sales].[Order ID].[All]" dimensionUniqueName="[Fact_Sales]" displayFolder="" count="2"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cacheHierarchy uniqueName="[Fact_Sales].[Ship Date]" caption="Ship Date" attribute="1" time="1" defaultMemberUniqueName="[Fact_Sales].[Ship Date].[All]" allUniqueName="[Fact_Sales].[Ship Date].[All]" dimensionUniqueName="[Fact_Sales]" displayFolder="" count="2" memberValueDatatype="7" unbalanced="0"/>
    <cacheHierarchy uniqueName="[Fact_Sales].[shipping_time]" caption="shipping_time" attribute="1" defaultMemberUniqueName="[Fact_Sales].[shipping_time].[All]" allUniqueName="[Fact_Sales].[shipping_time].[All]" dimensionUniqueName="[Fact_Sales]" displayFolder="" count="2" memberValueDatatype="20" unbalanced="0"/>
    <cacheHierarchy uniqueName="[Fact_Sales].[Ship Mode]" caption="Ship Mode" attribute="1" defaultMemberUniqueName="[Fact_Sales].[Ship Mode].[All]" allUniqueName="[Fact_Sales].[Ship Mode].[All]" dimensionUniqueName="[Fact_Sales]" displayFolder="" count="2" memberValueDatatype="130" unbalanced="0"/>
    <cacheHierarchy uniqueName="[Fact_Sales].[Customer ID]" caption="Customer ID" attribute="1" defaultMemberUniqueName="[Fact_Sales].[Customer ID].[All]" allUniqueName="[Fact_Sales].[Customer ID].[All]" dimensionUniqueName="[Fact_Sales]" displayFolder="" count="2" memberValueDatatype="130" unbalanced="0"/>
    <cacheHierarchy uniqueName="[Fact_Sales].[Postal Code]" caption="Postal Code" attribute="1" defaultMemberUniqueName="[Fact_Sales].[Postal Code].[All]" allUniqueName="[Fact_Sales].[Postal Code].[All]" dimensionUniqueName="[Fact_Sales]" displayFolder="" count="2" memberValueDatatype="20"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Sales]" caption="Sales" attribute="1" defaultMemberUniqueName="[Fact_Sales].[Sales].[All]" allUniqueName="[Fact_Sales].[Sales].[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total_cost]" caption="total_cost" attribute="1" defaultMemberUniqueName="[Fact_Sales].[total_cost].[All]" allUniqueName="[Fact_Sales].[total_cost].[All]" dimensionUniqueName="[Fact_Sales]" displayFolder="" count="2" memberValueDatatype="5" unbalanced="0"/>
    <cacheHierarchy uniqueName="[Fact_Sales].[gross_sales]" caption="gross_sales" attribute="1" defaultMemberUniqueName="[Fact_Sales].[gross_sales].[All]" allUniqueName="[Fact_Sales].[gross_sales].[All]" dimensionUniqueName="[Fact_Sales]" displayFolder="" count="2" memberValueDatatype="5" unbalanced="0"/>
    <cacheHierarchy uniqueName="[Fact_Sales].[total_discount_amount]" caption="total_discount_amount" attribute="1" defaultMemberUniqueName="[Fact_Sales].[total_discount_amount].[All]" allUniqueName="[Fact_Sales].[total_discount_amount].[All]" dimensionUniqueName="[Fact_Sales]" displayFolder="" count="2" memberValueDatatype="5" unbalanced="0"/>
    <cacheHierarchy uniqueName="[Fact_Sales].[Order Date (Yıl)]" caption="Order Date (Yıl)" attribute="1" defaultMemberUniqueName="[Fact_Sales].[Order Date (Yıl)].[All]" allUniqueName="[Fact_Sales].[Order Date (Yıl)].[All]" dimensionUniqueName="[Fact_Sales]" displayFolder="" count="2" memberValueDatatype="130" unbalanced="0"/>
    <cacheHierarchy uniqueName="[Fact_Sales].[Order Date (Çeyrek)]" caption="Order Date (Çeyrek)" attribute="1" defaultMemberUniqueName="[Fact_Sales].[Order Date (Çeyrek)].[All]" allUniqueName="[Fact_Sales].[Order Date (Çeyrek)].[All]" dimensionUniqueName="[Fact_Sales]" displayFolder="" count="2" memberValueDatatype="130" unbalanced="0"/>
    <cacheHierarchy uniqueName="[Fact_Sales].[Order Date (Ay)]" caption="Order Date (Ay)" attribute="1" defaultMemberUniqueName="[Fact_Sales].[Order Date (Ay)].[All]" allUniqueName="[Fact_Sales].[Order Date (Ay)].[All]" dimensionUniqueName="[Fact_Sales]" displayFolder="" count="2" memberValueDatatype="130" unbalanced="0"/>
    <cacheHierarchy uniqueName="[Fact_Sales].[Order Date (Ay Dizini)]" caption="Order Date (Ay Dizini)" attribute="1" defaultMemberUniqueName="[Fact_Sales].[Order Date (Ay Dizini)].[All]" allUniqueName="[Fact_Sales].[Order Date (Ay Dizini)].[All]" dimensionUniqueName="[Fact_Sales]" displayFolder="" count="2" memberValueDatatype="20" unbalanced="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Product]" caption="__XL_Count Dim_Product" measure="1" displayFolder="" measureGroup="Dim_Product" count="0" hidden="1"/>
    <cacheHierarchy uniqueName="[Measures].[__XL_Count Dim_Geography]" caption="__XL_Count Dim_Geography" measure="1" displayFolder="" measureGroup="Dim_Geography" count="0" hidden="1"/>
    <cacheHierarchy uniqueName="[Measures].[__No measures defined]" caption="__No measures defined" measure="1" displayFolder="" count="0" hidden="1"/>
    <cacheHierarchy uniqueName="[Measures].[Toplam veri: Sales]" caption="Toplam veri: Sales" measure="1" displayFolder="" measureGroup="Fact_Sales" count="0" oneField="1" hidden="1">
      <fieldsUsage count="1">
        <fieldUsage x="1"/>
      </fieldsUsage>
      <extLst>
        <ext xmlns:x15="http://schemas.microsoft.com/office/spreadsheetml/2010/11/main" uri="{B97F6D7D-B522-45F9-BDA1-12C45D357490}">
          <x15:cacheHierarchy aggregatedColumn="20"/>
        </ext>
      </extLst>
    </cacheHierarchy>
    <cacheHierarchy uniqueName="[Measures].[Toplam veri: total_discount_amount]" caption="Toplam veri: total_discount_amount" measure="1" displayFolder="" measureGroup="Fact_Sales" count="0" oneField="1" hidden="1">
      <fieldsUsage count="1">
        <fieldUsage x="2"/>
      </fieldsUsage>
      <extLst>
        <ext xmlns:x15="http://schemas.microsoft.com/office/spreadsheetml/2010/11/main" uri="{B97F6D7D-B522-45F9-BDA1-12C45D357490}">
          <x15:cacheHierarchy aggregatedColumn="26"/>
        </ext>
      </extLst>
    </cacheHierarchy>
    <cacheHierarchy uniqueName="[Measures].[Toplam veri: Profit]" caption="Toplam veri: Profit" measure="1" displayFolder="" measureGroup="Fact_Sales" count="0" oneField="1" hidden="1">
      <fieldsUsage count="1">
        <fieldUsage x="3"/>
      </fieldsUsage>
      <extLst>
        <ext xmlns:x15="http://schemas.microsoft.com/office/spreadsheetml/2010/11/main" uri="{B97F6D7D-B522-45F9-BDA1-12C45D357490}">
          <x15:cacheHierarchy aggregatedColumn="23"/>
        </ext>
      </extLst>
    </cacheHierarchy>
    <cacheHierarchy uniqueName="[Measures].[Toplam veri: shipping_time]" caption="Toplam veri: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Ortalaması: shipping_time]" caption="Veri Ortalama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Sayısı: shipping_time]" caption="Veri Sayıs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Üst Sınırı: shipping_time]" caption="Veri Üst Sınırı: shipping_time" measure="1" displayFolder="" measureGroup="Fact_Sales" count="0" hidden="1">
      <extLst>
        <ext xmlns:x15="http://schemas.microsoft.com/office/spreadsheetml/2010/11/main" uri="{B97F6D7D-B522-45F9-BDA1-12C45D357490}">
          <x15:cacheHierarchy aggregatedColumn="15"/>
        </ext>
      </extLst>
    </cacheHierarchy>
    <cacheHierarchy uniqueName="[Measures].[Veri Sayısı: Sales]" caption="Veri Sayısı: Sales" measure="1" displayFolder="" measureGroup="Fact_Sales" count="0" hidden="1">
      <extLst>
        <ext xmlns:x15="http://schemas.microsoft.com/office/spreadsheetml/2010/11/main" uri="{B97F6D7D-B522-45F9-BDA1-12C45D357490}">
          <x15:cacheHierarchy aggregatedColumn="20"/>
        </ext>
      </extLst>
    </cacheHierarchy>
  </cacheHierarchies>
  <kpis count="0"/>
  <dimensions count="5">
    <dimension name="Dim_Customer" uniqueName="[Dim_Customer]" caption="Dim_Customer"/>
    <dimension name="Dim_Geography" uniqueName="[Dim_Geography]" caption="Dim_Geography"/>
    <dimension name="Dim_Product" uniqueName="[Dim_Product]" caption="Dim_Product"/>
    <dimension name="Fact_Sales" uniqueName="[Fact_Sales]" caption="Fact_Sales"/>
    <dimension measure="1" name="Measures" uniqueName="[Measures]" caption="Measures"/>
  </dimensions>
  <measureGroups count="4">
    <measureGroup name="Dim_Customer" caption="Dim_Customer"/>
    <measureGroup name="Dim_Geography" caption="Dim_Geography"/>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850D5C-0D16-4A54-9D22-56C7534ACC3D}" name="PivotTable6" cacheId="293"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N13:P67"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s>
  <rowFields count="2">
    <field x="0"/>
    <field x="1"/>
  </rowFields>
  <rowItems count="54">
    <i>
      <x/>
    </i>
    <i r="1">
      <x/>
    </i>
    <i r="1">
      <x v="1"/>
    </i>
    <i r="1">
      <x v="2"/>
    </i>
    <i r="1">
      <x v="3"/>
    </i>
    <i r="1">
      <x v="4"/>
    </i>
    <i r="1">
      <x v="5"/>
    </i>
    <i r="1">
      <x v="6"/>
    </i>
    <i r="1">
      <x v="7"/>
    </i>
    <i r="1">
      <x v="8"/>
    </i>
    <i r="1">
      <x v="9"/>
    </i>
    <i r="1">
      <x v="10"/>
    </i>
    <i r="1">
      <x v="11"/>
    </i>
    <i r="1">
      <x v="12"/>
    </i>
    <i>
      <x v="1"/>
    </i>
    <i r="1">
      <x v="13"/>
    </i>
    <i r="1">
      <x v="14"/>
    </i>
    <i r="1">
      <x v="15"/>
    </i>
    <i r="1">
      <x v="16"/>
    </i>
    <i r="1">
      <x v="17"/>
    </i>
    <i r="1">
      <x v="18"/>
    </i>
    <i r="1">
      <x v="19"/>
    </i>
    <i r="1">
      <x v="20"/>
    </i>
    <i r="1">
      <x v="21"/>
    </i>
    <i r="1">
      <x v="22"/>
    </i>
    <i r="1">
      <x v="23"/>
    </i>
    <i r="1">
      <x v="24"/>
    </i>
    <i r="1">
      <x v="25"/>
    </i>
    <i r="1">
      <x v="26"/>
    </i>
    <i>
      <x v="2"/>
    </i>
    <i r="1">
      <x v="27"/>
    </i>
    <i r="1">
      <x v="28"/>
    </i>
    <i r="1">
      <x v="29"/>
    </i>
    <i r="1">
      <x v="30"/>
    </i>
    <i r="1">
      <x v="31"/>
    </i>
    <i r="1">
      <x v="32"/>
    </i>
    <i r="1">
      <x v="33"/>
    </i>
    <i r="1">
      <x v="34"/>
    </i>
    <i r="1">
      <x v="35"/>
    </i>
    <i r="1">
      <x v="36"/>
    </i>
    <i r="1">
      <x v="37"/>
    </i>
    <i>
      <x v="3"/>
    </i>
    <i r="1">
      <x v="38"/>
    </i>
    <i r="1">
      <x v="39"/>
    </i>
    <i r="1">
      <x v="40"/>
    </i>
    <i r="1">
      <x v="41"/>
    </i>
    <i r="1">
      <x v="42"/>
    </i>
    <i r="1">
      <x v="43"/>
    </i>
    <i r="1">
      <x v="44"/>
    </i>
    <i r="1">
      <x v="45"/>
    </i>
    <i r="1">
      <x v="46"/>
    </i>
    <i r="1">
      <x v="47"/>
    </i>
    <i r="1">
      <x v="48"/>
    </i>
    <i t="grand">
      <x/>
    </i>
  </rowItems>
  <colFields count="1">
    <field x="-2"/>
  </colFields>
  <colItems count="2">
    <i>
      <x/>
    </i>
    <i i="1">
      <x v="1"/>
    </i>
  </colItems>
  <dataFields count="2">
    <dataField name="Veri Ortalaması: shipping_time" fld="2" subtotal="average" baseField="0" baseItem="0" numFmtId="2"/>
    <dataField name="Veri Üst Sınırı: shipping_time2" fld="3" subtotal="max" baseField="0" baseItem="0" numFmtId="2"/>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Veri Ortalaması: shipping_time"/>
    <pivotHierarchy dragToData="1"/>
    <pivotHierarchy dragToData="1" caption="Veri Üst Sınırı: shipping_time2"/>
    <pivotHierarchy dragToData="1"/>
  </pivotHierarchies>
  <pivotTableStyleInfo name="PivotStyleLight16" showRowHeaders="1" showColHeaders="1" showRowStripes="0" showColStripes="0" showLastColumn="1"/>
  <rowHierarchiesUsage count="2">
    <rowHierarchyUsage hierarchyUsage="7"/>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Geography]"/>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1F44A-E9B1-4BC3-BAA5-10B50F31857E}" name="PivotTable4" cacheId="235"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B40:D45" firstHeaderRow="0" firstDataRow="1" firstDataCol="1"/>
  <pivotFields count="6">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s>
  <rowFields count="4">
    <field x="3"/>
    <field x="2"/>
    <field x="1"/>
    <field x="0"/>
  </rowFields>
  <rowItems count="5">
    <i>
      <x/>
    </i>
    <i>
      <x v="1"/>
    </i>
    <i>
      <x v="2"/>
    </i>
    <i>
      <x v="3"/>
    </i>
    <i t="grand">
      <x/>
    </i>
  </rowItems>
  <colFields count="1">
    <field x="-2"/>
  </colFields>
  <colItems count="2">
    <i>
      <x/>
    </i>
    <i i="1">
      <x v="1"/>
    </i>
  </colItems>
  <dataFields count="2">
    <dataField name="Toplam veri: Sales" fld="4" baseField="3" baseItem="0" numFmtId="2"/>
    <dataField name="Toplam veri: Profit" fld="5" baseField="3" baseItem="0" numFmtId="2"/>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7"/>
    <rowHierarchyUsage hierarchyUsage="28"/>
    <rowHierarchyUsage hierarchyUsage="29"/>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8A5349-B276-4DF5-85E8-586252E9BCFE}" name="PivotTable3" cacheId="145" applyNumberFormats="0" applyBorderFormats="0" applyFontFormats="0" applyPatternFormats="0" applyAlignmentFormats="0" applyWidthHeightFormats="1" dataCaption="Değerler" updatedVersion="8" minRefreshableVersion="3" useAutoFormatting="1" subtotalHiddenItems="1" itemPrintTitles="1" createdVersion="8" indent="0" outline="1" outlineData="1" multipleFieldFilters="0">
  <location ref="H13:J47"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measureFilter="1" sortType="ascending" defaultSubtotal="0" defaultAttributeDrillState="1">
      <items count="30">
        <item x="20"/>
        <item x="0"/>
        <item x="1"/>
        <item x="10"/>
        <item x="2"/>
        <item x="21"/>
        <item x="22"/>
        <item x="11"/>
        <item x="12"/>
        <item x="3"/>
        <item x="13"/>
        <item x="14"/>
        <item x="4"/>
        <item x="15"/>
        <item x="23"/>
        <item x="5"/>
        <item x="16"/>
        <item x="24"/>
        <item x="17"/>
        <item x="25"/>
        <item x="26"/>
        <item x="6"/>
        <item x="27"/>
        <item x="7"/>
        <item x="8"/>
        <item x="28"/>
        <item x="9"/>
        <item x="18"/>
        <item x="19"/>
        <item x="29"/>
      </items>
    </pivotField>
    <pivotField dataField="1" subtotalTop="0" showAll="0" defaultSubtotal="0"/>
    <pivotField dataField="1" subtotalTop="0" showAll="0" defaultSubtotal="0"/>
  </pivotFields>
  <rowFields count="2">
    <field x="0"/>
    <field x="1"/>
  </rowFields>
  <rowItems count="34">
    <i>
      <x/>
    </i>
    <i r="1">
      <x v="1"/>
    </i>
    <i r="1">
      <x v="2"/>
    </i>
    <i r="1">
      <x v="4"/>
    </i>
    <i r="1">
      <x v="9"/>
    </i>
    <i r="1">
      <x v="12"/>
    </i>
    <i r="1">
      <x v="15"/>
    </i>
    <i r="1">
      <x v="21"/>
    </i>
    <i r="1">
      <x v="23"/>
    </i>
    <i r="1">
      <x v="24"/>
    </i>
    <i r="1">
      <x v="26"/>
    </i>
    <i>
      <x v="1"/>
    </i>
    <i r="1">
      <x v="3"/>
    </i>
    <i r="1">
      <x v="7"/>
    </i>
    <i r="1">
      <x v="8"/>
    </i>
    <i r="1">
      <x v="10"/>
    </i>
    <i r="1">
      <x v="11"/>
    </i>
    <i r="1">
      <x v="13"/>
    </i>
    <i r="1">
      <x v="16"/>
    </i>
    <i r="1">
      <x v="18"/>
    </i>
    <i r="1">
      <x v="27"/>
    </i>
    <i r="1">
      <x v="28"/>
    </i>
    <i>
      <x v="2"/>
    </i>
    <i r="1">
      <x/>
    </i>
    <i r="1">
      <x v="5"/>
    </i>
    <i r="1">
      <x v="6"/>
    </i>
    <i r="1">
      <x v="14"/>
    </i>
    <i r="1">
      <x v="17"/>
    </i>
    <i r="1">
      <x v="19"/>
    </i>
    <i r="1">
      <x v="20"/>
    </i>
    <i r="1">
      <x v="22"/>
    </i>
    <i r="1">
      <x v="25"/>
    </i>
    <i r="1">
      <x v="29"/>
    </i>
    <i t="grand">
      <x/>
    </i>
  </rowItems>
  <colFields count="1">
    <field x="-2"/>
  </colFields>
  <colItems count="2">
    <i>
      <x/>
    </i>
    <i i="1">
      <x v="1"/>
    </i>
  </colItems>
  <dataFields count="2">
    <dataField name="Toplam veri: Sales" fld="2" baseField="0" baseItem="0"/>
    <dataField name="Toplam veri: Profit" fld="3" baseField="0" baseItem="0" numFmtId="2"/>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10" filterVal="10"/>
        </filterColumn>
      </autoFilter>
    </filter>
  </filters>
  <rowHierarchiesUsage count="2">
    <rowHierarchyUsage hierarchyUsage="2"/>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38BA1B-989C-4CEF-A97D-B50938842C22}" name="PivotTable2" cacheId="148" applyNumberFormats="0" applyBorderFormats="0" applyFontFormats="0" applyPatternFormats="0" applyAlignmentFormats="0" applyWidthHeightFormats="1" dataCaption="Değerler" updatedVersion="8" minRefreshableVersion="3" useAutoFormatting="1" subtotalHiddenItems="1" itemPrintTitles="1" createdVersion="8" indent="0" outline="1" outlineData="1" multipleFieldFilters="0">
  <location ref="B13:D30"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2">
    <field x="3"/>
    <field x="0"/>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Veri Ortalaması: shipping_time" fld="1" subtotal="average" baseField="0" baseItem="0" numFmtId="2"/>
    <dataField name="Veri Üst Sınırı: shipping_time" fld="2" subtotal="max"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Veri Ortalaması: shipping_time"/>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3E929C-C650-46F7-AB55-25585640CD54}" name="PivotTable1" cacheId="315" applyNumberFormats="0" applyBorderFormats="0" applyFontFormats="0" applyPatternFormats="0" applyAlignmentFormats="0" applyWidthHeightFormats="1" dataCaption="Değerler" tag="aeb85e2e-9648-4008-b6ce-27425b36d5e6" updatedVersion="8" minRefreshableVersion="3" useAutoFormatting="1" subtotalHiddenItems="1" itemPrintTitles="1" createdVersion="8" indent="0" outline="1" outlineData="1" multipleFieldFilters="0">
  <location ref="A3:D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Toplam veri: Sales" fld="1" baseField="0" baseItem="0" numFmtId="164"/>
    <dataField name="Toplam veri: total_discount_amount" fld="2" baseField="0" baseItem="0" numFmtId="164"/>
    <dataField name="Toplam veri: Profit" fld="3" baseField="0" baseItem="0" numFmtId="164"/>
  </dataFields>
  <formats count="4">
    <format dxfId="0">
      <pivotArea outline="0" collapsedLevelsAreSubtotals="1" fieldPosition="0"/>
    </format>
    <format dxfId="1">
      <pivotArea outline="0" fieldPosition="0">
        <references count="1">
          <reference field="4294967294" count="1">
            <x v="0"/>
          </reference>
        </references>
      </pivotArea>
    </format>
    <format dxfId="2">
      <pivotArea outline="0" fieldPosition="0">
        <references count="1">
          <reference field="4294967294" count="1">
            <x v="1"/>
          </reference>
        </references>
      </pivotArea>
    </format>
    <format dxfId="3">
      <pivotArea outline="0" fieldPosition="0">
        <references count="1">
          <reference field="4294967294" count="1">
            <x v="2"/>
          </reference>
        </references>
      </pivotArea>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Geography].[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 dT="2026-06-30T09:17:32.60" personId="{680A3656-4247-4F64-B4D5-B8A4EB2DC6E0}" id="{CF2C9F7F-A4B8-4C1A-826E-34F425539958}">
    <text xml:space="preserve">Şirket ciro bazında dengeli görünse de, Furniture (Mobilya) kategorisi tam bir operasyonel hamallığa dönüşmüştür. 742K$'lık devasa satış hacmine ve dağıtılan 185K$'lık agresif indirime rağmen, departmanın net kâr marjı %2,48 gibi kritik bir seviyededir. Buradaki indirim stratejisi kârı tamamen yutmaktadır. Buna karşın Office Supplies (%17,03 kâr marjı) şirketin gizli nakit motorudur. Acilen Furniture kategorisinde taban fiyat uygulamasına geçilmeli ve kontrolsüz indirimler durdurulmalıdır. </text>
  </threadedComment>
  <threadedComment ref="D12" dT="2026-06-30T09:17:51.47" personId="{680A3656-4247-4F64-B4D5-B8A4EB2DC6E0}" id="{4C4A4261-2576-44AF-A86C-65CBD4B421D9}">
    <text xml:space="preserve">Lojistik süreçleri, kargo modlarının önceliğine ve taahhütlerine tam uyum göstermektedir. 'Same Day' (Aynı Gün) teslimatlar 0,04 gün (yaklaşık 1-2 saat) gibi kusursuz bir operasyonel hızla yönetilirken, müşteriden ekstra ücret alınan 'First Class' kargolar standart süreden 2 gün daha hızlı (ortalama 2,15 günde) teslim edilmektedir. En kötü senaryoda bile (Max) gecikmenin 7 günde sınırlandırılması lojistik varyansın kontrol altında olduğunu gösterir. Operasyonel dikeyde acil bir kriz bulunmamaktadır; pazarlama bu kargo hızını bir koz olarak kullanabilir. </text>
  </threadedComment>
  <threadedComment ref="I12" dT="2026-06-30T09:18:17.22" personId="{680A3656-4247-4F64-B4D5-B8A4EB2DC6E0}" id="{39E4883D-BCD1-42D6-AA81-A1D495BB8AC4}">
    <text xml:space="preserve">Şirketin en yüksek ciro getiren bazı 'VIP' müşterileri, aslında şirketi doğrudan zarara uğratan kaçaklar barındırmaktadır. Tüm veri setinin ciro lideri olan Sean Miller ($25.043,05 satış) şirkete $1.980,74 zarar ettirmiştir; benzer şekilde Grant Thornton da $4.108,66 net zarar bırakmıştır. Bu durum, bu müşterilerin sadece zararına satılan veya aşırı indirimli ürün kombinasyonlarını topladığını kanıtlar. Bu hesaplara tanımlı global indirim kodları derhal askıya alınmalı; pazarlama bütçesi Tamara Chand ($19K satış, %47 net kâr marjı) gibi yüksek sadakatli gerçek VIP'lere kaydırılmalıdır. </text>
  </threadedComment>
  <threadedComment ref="O12" dT="2026-06-30T09:22:51.51" personId="{680A3656-4247-4F64-B4D5-B8A4EB2DC6E0}" id="{D0629551-F72F-4463-959D-CDE4F2A8207E}">
    <text xml:space="preserve">Bölgesel bazda ortalama kargo süreleri incelendiğinde, coğrafi yakınlık ve lojistik merkezlerin konumuna bağlı olarak teslimat sürelerinde dalgalanmalar (varyans) gözlenmektedir. Bazı uzak bölgelerde (Region) veya spesifik eyaletlerde (State) ortalama teslimat süresi genel şirket ortalaması olan 4 günün üzerine çıkmaktadır. Özellikle maksimum (Max) 7 günlük gecikmelerin yoğunlaştığı coğrafi bölgeler, yerel kargo partnerlerinin veya dağıtım merkezlerinin (Hub) performans sorunlarına işaret eder. Müşteri memnuniyetini korumak adına, teslimat süresi 5 günü aşan sorunlu eyaletlerdeki yerel lojistik acenteleriyle olan sözleşmeler gözden geçirilmeli veya bu bölgeler için tedarik zinciri rotaları yeniden optimize edilmelidir. </text>
  </threadedComment>
  <threadedComment ref="C39" dT="2026-06-30T09:18:29.83" personId="{680A3656-4247-4F64-B4D5-B8A4EB2DC6E0}" id="{D70E1511-4795-44B4-812F-CF20B10AB391}">
    <text xml:space="preserve">Yıllar bazında toplam Sales (Satış) trendi incelendiğinde şirketin hacimsel olarak büyüdüğü (cirosunun arttığı) görülmektedir. Ancak asıl başarı kriteri, 'Sales' artarken 'Profit' (Kâr) çizgisinin buna paralel yükselip yükselmediğidir. Eğer ciro artarken kâr yerinde sayıyor veya düşüyorsa, bu durum şirketin kârsız büyüdüğünü (pazar payı almak için kârdan feda ettiğini) gösterir. Çeyreklik (Quarter) bazdaki dalgalanmalar ise bize yılın 3. ve 4. çeyreğinde (okula dönüş ve yılbaşı dönemleri) operasyonel hazırlık yapmamız gereken sezonsal zirveleri işaret etmektedir. </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pivotTable" Target="../pivotTables/pivotTable3.xml"/><Relationship Id="rId7" Type="http://schemas.openxmlformats.org/officeDocument/2006/relationships/comments" Target="../comments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928A-3B0A-47B9-9CDB-3E7ED5D93951}">
  <dimension ref="A3:P67"/>
  <sheetViews>
    <sheetView tabSelected="1" workbookViewId="0">
      <selection activeCell="F8" sqref="F8"/>
    </sheetView>
  </sheetViews>
  <sheetFormatPr defaultRowHeight="14.4" x14ac:dyDescent="0.3"/>
  <cols>
    <col min="1" max="1" width="15.33203125" bestFit="1" customWidth="1"/>
    <col min="2" max="2" width="16.21875" bestFit="1" customWidth="1"/>
    <col min="3" max="3" width="31.109375" bestFit="1" customWidth="1"/>
    <col min="4" max="4" width="16.21875" bestFit="1" customWidth="1"/>
    <col min="8" max="8" width="19.88671875" bestFit="1" customWidth="1"/>
    <col min="9" max="10" width="16.21875" bestFit="1" customWidth="1"/>
    <col min="14" max="14" width="20" bestFit="1" customWidth="1"/>
    <col min="15" max="15" width="27.109375" bestFit="1" customWidth="1"/>
    <col min="16" max="16" width="26.33203125" bestFit="1" customWidth="1"/>
  </cols>
  <sheetData>
    <row r="3" spans="1:16" x14ac:dyDescent="0.3">
      <c r="A3" s="1" t="s">
        <v>0</v>
      </c>
      <c r="B3" t="s">
        <v>5</v>
      </c>
      <c r="C3" t="s">
        <v>6</v>
      </c>
      <c r="D3" t="s">
        <v>7</v>
      </c>
    </row>
    <row r="4" spans="1:16" x14ac:dyDescent="0.3">
      <c r="A4" s="2" t="s">
        <v>1</v>
      </c>
      <c r="B4" s="3">
        <v>741999.7953</v>
      </c>
      <c r="C4" s="3">
        <v>185239.59470000037</v>
      </c>
      <c r="D4" s="3">
        <v>18451.272799999999</v>
      </c>
    </row>
    <row r="5" spans="1:16" x14ac:dyDescent="0.3">
      <c r="A5" s="2" t="s">
        <v>2</v>
      </c>
      <c r="B5" s="3">
        <v>719047.03200000001</v>
      </c>
      <c r="C5" s="3">
        <v>179236.4980000004</v>
      </c>
      <c r="D5" s="3">
        <v>122490.8008</v>
      </c>
    </row>
    <row r="6" spans="1:16" x14ac:dyDescent="0.3">
      <c r="A6" s="2" t="s">
        <v>3</v>
      </c>
      <c r="B6" s="3">
        <v>836154.03300000005</v>
      </c>
      <c r="C6" s="3">
        <v>202258.0870000009</v>
      </c>
      <c r="D6" s="3">
        <v>145454.94810000001</v>
      </c>
    </row>
    <row r="7" spans="1:16" x14ac:dyDescent="0.3">
      <c r="A7" s="2" t="s">
        <v>4</v>
      </c>
      <c r="B7" s="3">
        <v>2297200.8602999998</v>
      </c>
      <c r="C7" s="3">
        <v>566734.17969999602</v>
      </c>
      <c r="D7" s="3">
        <v>286397.02169999998</v>
      </c>
    </row>
    <row r="12" spans="1:16" x14ac:dyDescent="0.3"/>
    <row r="13" spans="1:16" x14ac:dyDescent="0.3">
      <c r="B13" s="1" t="s">
        <v>0</v>
      </c>
      <c r="C13" t="s">
        <v>8</v>
      </c>
      <c r="D13" t="s">
        <v>9</v>
      </c>
      <c r="H13" s="1" t="s">
        <v>0</v>
      </c>
      <c r="I13" t="s">
        <v>5</v>
      </c>
      <c r="J13" t="s">
        <v>7</v>
      </c>
      <c r="N13" s="1" t="s">
        <v>0</v>
      </c>
      <c r="O13" t="s">
        <v>8</v>
      </c>
      <c r="P13" t="s">
        <v>104</v>
      </c>
    </row>
    <row r="14" spans="1:16" x14ac:dyDescent="0.3">
      <c r="B14" s="2" t="s">
        <v>10</v>
      </c>
      <c r="C14" s="5"/>
      <c r="D14" s="4"/>
      <c r="H14" s="2" t="s">
        <v>14</v>
      </c>
      <c r="I14" s="4"/>
      <c r="J14" s="5"/>
      <c r="N14" s="2" t="s">
        <v>51</v>
      </c>
      <c r="O14" s="5"/>
      <c r="P14" s="5"/>
    </row>
    <row r="15" spans="1:16" x14ac:dyDescent="0.3">
      <c r="B15" s="6" t="s">
        <v>1</v>
      </c>
      <c r="C15" s="5">
        <v>2.143730886850153</v>
      </c>
      <c r="D15" s="4">
        <v>3</v>
      </c>
      <c r="H15" s="6" t="s">
        <v>17</v>
      </c>
      <c r="I15" s="4">
        <v>14473.571</v>
      </c>
      <c r="J15" s="5">
        <v>5444.8055000000004</v>
      </c>
      <c r="N15" s="6" t="s">
        <v>55</v>
      </c>
      <c r="O15" s="5">
        <v>4.1199186991869921</v>
      </c>
      <c r="P15" s="5">
        <v>7</v>
      </c>
    </row>
    <row r="16" spans="1:16" x14ac:dyDescent="0.3">
      <c r="B16" s="6" t="s">
        <v>2</v>
      </c>
      <c r="C16" s="5">
        <v>2.2032967032967035</v>
      </c>
      <c r="D16" s="4">
        <v>4</v>
      </c>
      <c r="H16" s="6" t="s">
        <v>18</v>
      </c>
      <c r="I16" s="4">
        <v>11789.63</v>
      </c>
      <c r="J16" s="5">
        <v>-1659.9581000000001</v>
      </c>
      <c r="N16" s="6" t="s">
        <v>56</v>
      </c>
      <c r="O16" s="5">
        <v>4.3355704697986575</v>
      </c>
      <c r="P16" s="5">
        <v>7</v>
      </c>
    </row>
    <row r="17" spans="2:16" x14ac:dyDescent="0.3">
      <c r="B17" s="6" t="s">
        <v>3</v>
      </c>
      <c r="C17" s="5">
        <v>2.1627906976744184</v>
      </c>
      <c r="D17" s="4">
        <v>3</v>
      </c>
      <c r="H17" s="6" t="s">
        <v>19</v>
      </c>
      <c r="I17" s="4">
        <v>12129.072</v>
      </c>
      <c r="J17" s="5">
        <v>2177.0493000000001</v>
      </c>
      <c r="N17" s="6" t="s">
        <v>57</v>
      </c>
      <c r="O17" s="5">
        <v>4.3666666666666663</v>
      </c>
      <c r="P17" s="5">
        <v>7</v>
      </c>
    </row>
    <row r="18" spans="2:16" x14ac:dyDescent="0.3">
      <c r="B18" s="2" t="s">
        <v>11</v>
      </c>
      <c r="C18" s="5"/>
      <c r="D18" s="4"/>
      <c r="H18" s="6" t="s">
        <v>20</v>
      </c>
      <c r="I18" s="4">
        <v>11820.12</v>
      </c>
      <c r="J18" s="5">
        <v>2163.4268999999999</v>
      </c>
      <c r="N18" s="6" t="s">
        <v>58</v>
      </c>
      <c r="O18" s="5">
        <v>3.9583333333333335</v>
      </c>
      <c r="P18" s="5">
        <v>7</v>
      </c>
    </row>
    <row r="19" spans="2:16" x14ac:dyDescent="0.3">
      <c r="B19" s="6" t="s">
        <v>1</v>
      </c>
      <c r="C19" s="5">
        <v>2.5210084033613446E-2</v>
      </c>
      <c r="D19" s="4">
        <v>1</v>
      </c>
      <c r="H19" s="6" t="s">
        <v>21</v>
      </c>
      <c r="I19" s="4">
        <v>12873.298000000001</v>
      </c>
      <c r="J19" s="5">
        <v>5622.4291999999996</v>
      </c>
      <c r="N19" s="6" t="s">
        <v>59</v>
      </c>
      <c r="O19" s="5">
        <v>4.0980392156862742</v>
      </c>
      <c r="P19" s="5">
        <v>7</v>
      </c>
    </row>
    <row r="20" spans="2:16" x14ac:dyDescent="0.3">
      <c r="B20" s="6" t="s">
        <v>2</v>
      </c>
      <c r="C20" s="5">
        <v>4.9079754601226995E-2</v>
      </c>
      <c r="D20" s="4">
        <v>1</v>
      </c>
      <c r="H20" s="6" t="s">
        <v>22</v>
      </c>
      <c r="I20" s="4">
        <v>14175.228999999999</v>
      </c>
      <c r="J20" s="5">
        <v>806.85500000000002</v>
      </c>
      <c r="N20" s="6" t="s">
        <v>60</v>
      </c>
      <c r="O20" s="5">
        <v>4.4831460674157304</v>
      </c>
      <c r="P20" s="5">
        <v>7</v>
      </c>
    </row>
    <row r="21" spans="2:16" x14ac:dyDescent="0.3">
      <c r="B21" s="6" t="s">
        <v>3</v>
      </c>
      <c r="C21" s="5">
        <v>5.1020408163265307E-2</v>
      </c>
      <c r="D21" s="4">
        <v>1</v>
      </c>
      <c r="H21" s="6" t="s">
        <v>23</v>
      </c>
      <c r="I21" s="4">
        <v>15117.339</v>
      </c>
      <c r="J21" s="5">
        <v>6976.0959000000003</v>
      </c>
      <c r="N21" s="6" t="s">
        <v>61</v>
      </c>
      <c r="O21" s="5">
        <v>4.0757575757575761</v>
      </c>
      <c r="P21" s="5">
        <v>7</v>
      </c>
    </row>
    <row r="22" spans="2:16" x14ac:dyDescent="0.3">
      <c r="B22" s="2" t="s">
        <v>12</v>
      </c>
      <c r="C22" s="5"/>
      <c r="D22" s="4"/>
      <c r="H22" s="6" t="s">
        <v>24</v>
      </c>
      <c r="I22" s="4">
        <v>14142.334000000001</v>
      </c>
      <c r="J22" s="5">
        <v>5757.4119000000001</v>
      </c>
      <c r="N22" s="6" t="s">
        <v>62</v>
      </c>
      <c r="O22" s="5">
        <v>3.5</v>
      </c>
      <c r="P22" s="5">
        <v>7</v>
      </c>
    </row>
    <row r="23" spans="2:16" x14ac:dyDescent="0.3">
      <c r="B23" s="6" t="s">
        <v>1</v>
      </c>
      <c r="C23" s="5">
        <v>3.262295081967213</v>
      </c>
      <c r="D23" s="4">
        <v>5</v>
      </c>
      <c r="H23" s="6" t="s">
        <v>25</v>
      </c>
      <c r="I23" s="4">
        <v>12209.438</v>
      </c>
      <c r="J23" s="5">
        <v>2650.6768999999999</v>
      </c>
      <c r="N23" s="6" t="s">
        <v>63</v>
      </c>
      <c r="O23" s="5">
        <v>2.8571428571428572</v>
      </c>
      <c r="P23" s="5">
        <v>5</v>
      </c>
    </row>
    <row r="24" spans="2:16" x14ac:dyDescent="0.3">
      <c r="B24" s="6" t="s">
        <v>2</v>
      </c>
      <c r="C24" s="5">
        <v>3.2161458333333335</v>
      </c>
      <c r="D24" s="4">
        <v>5</v>
      </c>
      <c r="H24" s="6" t="s">
        <v>26</v>
      </c>
      <c r="I24" s="4">
        <v>11470.95</v>
      </c>
      <c r="J24" s="5">
        <v>1199.4241999999999</v>
      </c>
      <c r="N24" s="6" t="s">
        <v>64</v>
      </c>
      <c r="O24" s="5">
        <v>4.4848484848484844</v>
      </c>
      <c r="P24" s="5">
        <v>7</v>
      </c>
    </row>
    <row r="25" spans="2:16" x14ac:dyDescent="0.3">
      <c r="B25" s="6" t="s">
        <v>3</v>
      </c>
      <c r="C25" s="5">
        <v>3.278688524590164</v>
      </c>
      <c r="D25" s="4">
        <v>5</v>
      </c>
      <c r="H25" s="2" t="s">
        <v>15</v>
      </c>
      <c r="I25" s="4"/>
      <c r="J25" s="5"/>
      <c r="N25" s="6" t="s">
        <v>65</v>
      </c>
      <c r="O25" s="5">
        <v>4.416666666666667</v>
      </c>
      <c r="P25" s="5">
        <v>6</v>
      </c>
    </row>
    <row r="26" spans="2:16" x14ac:dyDescent="0.3">
      <c r="B26" s="2" t="s">
        <v>13</v>
      </c>
      <c r="C26" s="5"/>
      <c r="D26" s="4"/>
      <c r="H26" s="6" t="s">
        <v>27</v>
      </c>
      <c r="I26" s="4">
        <v>10501.653</v>
      </c>
      <c r="J26" s="5">
        <v>2616.0644000000002</v>
      </c>
      <c r="N26" s="6" t="s">
        <v>66</v>
      </c>
      <c r="O26" s="5">
        <v>3.9319796954314721</v>
      </c>
      <c r="P26" s="5">
        <v>7</v>
      </c>
    </row>
    <row r="27" spans="2:16" x14ac:dyDescent="0.3">
      <c r="B27" s="6" t="s">
        <v>1</v>
      </c>
      <c r="C27" s="5">
        <v>4.9767628205128203</v>
      </c>
      <c r="D27" s="4">
        <v>7</v>
      </c>
      <c r="H27" s="6" t="s">
        <v>28</v>
      </c>
      <c r="I27" s="4">
        <v>10310.879999999999</v>
      </c>
      <c r="J27" s="5">
        <v>1393.5154</v>
      </c>
      <c r="N27" s="6" t="s">
        <v>67</v>
      </c>
      <c r="O27" s="5">
        <v>4</v>
      </c>
      <c r="P27" s="5">
        <v>7</v>
      </c>
    </row>
    <row r="28" spans="2:16" x14ac:dyDescent="0.3">
      <c r="B28" s="6" t="s">
        <v>2</v>
      </c>
      <c r="C28" s="5">
        <v>5.024189114898296</v>
      </c>
      <c r="D28" s="4">
        <v>7</v>
      </c>
      <c r="H28" s="6" t="s">
        <v>29</v>
      </c>
      <c r="I28" s="4">
        <v>9351.2119999999995</v>
      </c>
      <c r="J28" s="5">
        <v>-4108.6589000000004</v>
      </c>
      <c r="N28" s="2" t="s">
        <v>52</v>
      </c>
      <c r="O28" s="5"/>
      <c r="P28" s="5"/>
    </row>
    <row r="29" spans="2:16" x14ac:dyDescent="0.3">
      <c r="B29" s="6" t="s">
        <v>3</v>
      </c>
      <c r="C29" s="5">
        <v>4.9815157116451019</v>
      </c>
      <c r="D29" s="4">
        <v>7</v>
      </c>
      <c r="H29" s="6" t="s">
        <v>30</v>
      </c>
      <c r="I29" s="4">
        <v>8236.7648000000008</v>
      </c>
      <c r="J29" s="5">
        <v>2437.9836</v>
      </c>
      <c r="N29" s="6" t="s">
        <v>68</v>
      </c>
      <c r="O29" s="5">
        <v>3.5975609756097562</v>
      </c>
      <c r="P29" s="5">
        <v>7</v>
      </c>
    </row>
    <row r="30" spans="2:16" x14ac:dyDescent="0.3">
      <c r="B30" s="2" t="s">
        <v>4</v>
      </c>
      <c r="C30" s="5">
        <v>3.958174904942966</v>
      </c>
      <c r="D30" s="4">
        <v>7</v>
      </c>
      <c r="H30" s="6" t="s">
        <v>31</v>
      </c>
      <c r="I30" s="4">
        <v>9300.2540000000008</v>
      </c>
      <c r="J30" s="5">
        <v>2164.1610999999998</v>
      </c>
      <c r="N30" s="6" t="s">
        <v>69</v>
      </c>
      <c r="O30" s="5">
        <v>4.270833333333333</v>
      </c>
      <c r="P30" s="5">
        <v>7</v>
      </c>
    </row>
    <row r="31" spans="2:16" x14ac:dyDescent="0.3">
      <c r="H31" s="6" t="s">
        <v>32</v>
      </c>
      <c r="I31" s="4">
        <v>8828.0305000000008</v>
      </c>
      <c r="J31" s="5">
        <v>1619.5199</v>
      </c>
      <c r="N31" s="6" t="s">
        <v>70</v>
      </c>
      <c r="O31" s="5">
        <v>5.7</v>
      </c>
      <c r="P31" s="5">
        <v>6</v>
      </c>
    </row>
    <row r="32" spans="2:16" x14ac:dyDescent="0.3">
      <c r="H32" s="6" t="s">
        <v>33</v>
      </c>
      <c r="I32" s="4">
        <v>8673.2219999999998</v>
      </c>
      <c r="J32" s="5">
        <v>2059.1199000000001</v>
      </c>
      <c r="N32" s="6" t="s">
        <v>71</v>
      </c>
      <c r="O32" s="5">
        <v>5</v>
      </c>
      <c r="P32" s="5">
        <v>6</v>
      </c>
    </row>
    <row r="33" spans="2:16" x14ac:dyDescent="0.3">
      <c r="H33" s="6" t="s">
        <v>34</v>
      </c>
      <c r="I33" s="4">
        <v>8241.7389999999996</v>
      </c>
      <c r="J33" s="5">
        <v>1314.758</v>
      </c>
      <c r="N33" s="6" t="s">
        <v>72</v>
      </c>
      <c r="O33" s="5">
        <v>4.019047619047619</v>
      </c>
      <c r="P33" s="5">
        <v>7</v>
      </c>
    </row>
    <row r="34" spans="2:16" x14ac:dyDescent="0.3">
      <c r="H34" s="6" t="s">
        <v>35</v>
      </c>
      <c r="I34" s="4">
        <v>19052.218000000001</v>
      </c>
      <c r="J34" s="5">
        <v>8981.3238999999994</v>
      </c>
      <c r="N34" s="6" t="s">
        <v>73</v>
      </c>
      <c r="O34" s="5">
        <v>3.8666666666666667</v>
      </c>
      <c r="P34" s="5">
        <v>7</v>
      </c>
    </row>
    <row r="35" spans="2:16" x14ac:dyDescent="0.3">
      <c r="H35" s="6" t="s">
        <v>36</v>
      </c>
      <c r="I35" s="4">
        <v>11891.751</v>
      </c>
      <c r="J35" s="5">
        <v>2371.7143999999998</v>
      </c>
      <c r="N35" s="6" t="s">
        <v>74</v>
      </c>
      <c r="O35" s="5">
        <v>3.7037037037037037</v>
      </c>
      <c r="P35" s="5">
        <v>7</v>
      </c>
    </row>
    <row r="36" spans="2:16" x14ac:dyDescent="0.3">
      <c r="H36" s="2" t="s">
        <v>16</v>
      </c>
      <c r="I36" s="4"/>
      <c r="J36" s="5"/>
      <c r="N36" s="6" t="s">
        <v>75</v>
      </c>
      <c r="O36" s="5">
        <v>4.4230769230769234</v>
      </c>
      <c r="P36" s="5">
        <v>7</v>
      </c>
    </row>
    <row r="37" spans="2:16" x14ac:dyDescent="0.3">
      <c r="H37" s="6" t="s">
        <v>37</v>
      </c>
      <c r="I37" s="4">
        <v>7755.62</v>
      </c>
      <c r="J37" s="5">
        <v>2054.5884999999998</v>
      </c>
      <c r="N37" s="6" t="s">
        <v>76</v>
      </c>
      <c r="O37" s="5">
        <v>4.0576241134751774</v>
      </c>
      <c r="P37" s="5">
        <v>7</v>
      </c>
    </row>
    <row r="38" spans="2:16" x14ac:dyDescent="0.3">
      <c r="H38" s="6" t="s">
        <v>38</v>
      </c>
      <c r="I38" s="4">
        <v>8350.8680000000004</v>
      </c>
      <c r="J38" s="5">
        <v>2869.076</v>
      </c>
      <c r="N38" s="6" t="s">
        <v>77</v>
      </c>
      <c r="O38" s="5">
        <v>3.4541577825159915</v>
      </c>
      <c r="P38" s="5">
        <v>7</v>
      </c>
    </row>
    <row r="39" spans="2:16" x14ac:dyDescent="0.3">
      <c r="H39" s="6" t="s">
        <v>39</v>
      </c>
      <c r="I39" s="4">
        <v>7198.7610000000004</v>
      </c>
      <c r="J39" s="5">
        <v>333.3648</v>
      </c>
      <c r="N39" s="6" t="s">
        <v>78</v>
      </c>
      <c r="O39" s="5">
        <v>3.8790459965928448</v>
      </c>
      <c r="P39" s="5">
        <v>7</v>
      </c>
    </row>
    <row r="40" spans="2:16" x14ac:dyDescent="0.3">
      <c r="B40" s="1" t="s">
        <v>0</v>
      </c>
      <c r="C40" t="s">
        <v>5</v>
      </c>
      <c r="D40" t="s">
        <v>7</v>
      </c>
      <c r="H40" s="6" t="s">
        <v>40</v>
      </c>
      <c r="I40" s="4">
        <v>10604.266</v>
      </c>
      <c r="J40" s="5">
        <v>1660.1386</v>
      </c>
      <c r="N40" s="6" t="s">
        <v>79</v>
      </c>
      <c r="O40" s="5">
        <v>3.25</v>
      </c>
      <c r="P40" s="5">
        <v>7</v>
      </c>
    </row>
    <row r="41" spans="2:16" x14ac:dyDescent="0.3">
      <c r="B41" s="2" t="s">
        <v>47</v>
      </c>
      <c r="C41" s="5">
        <v>484247.49810000003</v>
      </c>
      <c r="D41" s="5">
        <v>49543.974099999999</v>
      </c>
      <c r="H41" s="6" t="s">
        <v>41</v>
      </c>
      <c r="I41" s="4">
        <v>10663.727999999999</v>
      </c>
      <c r="J41" s="5">
        <v>1859.4694999999999</v>
      </c>
      <c r="N41" s="6" t="s">
        <v>80</v>
      </c>
      <c r="O41" s="5">
        <v>3.9090909090909092</v>
      </c>
      <c r="P41" s="5">
        <v>5</v>
      </c>
    </row>
    <row r="42" spans="2:16" x14ac:dyDescent="0.3">
      <c r="B42" s="2" t="s">
        <v>48</v>
      </c>
      <c r="C42" s="5">
        <v>470532.50900000002</v>
      </c>
      <c r="D42" s="5">
        <v>61618.6037</v>
      </c>
      <c r="H42" s="6" t="s">
        <v>42</v>
      </c>
      <c r="I42" s="4">
        <v>7252.6080000000002</v>
      </c>
      <c r="J42" s="5">
        <v>1495.0853999999999</v>
      </c>
      <c r="N42" s="6" t="s">
        <v>81</v>
      </c>
      <c r="O42" s="5">
        <v>3</v>
      </c>
      <c r="P42" s="5">
        <v>4</v>
      </c>
    </row>
    <row r="43" spans="2:16" x14ac:dyDescent="0.3">
      <c r="B43" s="2" t="s">
        <v>49</v>
      </c>
      <c r="C43" s="5">
        <v>609205.598</v>
      </c>
      <c r="D43" s="5">
        <v>81795.174299999999</v>
      </c>
      <c r="H43" s="6" t="s">
        <v>43</v>
      </c>
      <c r="I43" s="4">
        <v>6843.634</v>
      </c>
      <c r="J43" s="5">
        <v>1742.7297000000001</v>
      </c>
      <c r="N43" s="2" t="s">
        <v>53</v>
      </c>
      <c r="O43" s="5"/>
      <c r="P43" s="5"/>
    </row>
    <row r="44" spans="2:16" x14ac:dyDescent="0.3">
      <c r="B44" s="2" t="s">
        <v>50</v>
      </c>
      <c r="C44" s="5">
        <v>733215.25520000001</v>
      </c>
      <c r="D44" s="5">
        <v>93439.2696</v>
      </c>
      <c r="H44" s="6" t="s">
        <v>44</v>
      </c>
      <c r="I44" s="4">
        <v>6979.18</v>
      </c>
      <c r="J44" s="5">
        <v>1289.4535000000001</v>
      </c>
      <c r="N44" s="6" t="s">
        <v>82</v>
      </c>
      <c r="O44" s="5">
        <v>4.1147540983606561</v>
      </c>
      <c r="P44" s="5">
        <v>7</v>
      </c>
    </row>
    <row r="45" spans="2:16" x14ac:dyDescent="0.3">
      <c r="B45" s="2" t="s">
        <v>4</v>
      </c>
      <c r="C45" s="5">
        <v>2297200.8602999998</v>
      </c>
      <c r="D45" s="5">
        <v>286397.02169999998</v>
      </c>
      <c r="H45" s="6" t="s">
        <v>45</v>
      </c>
      <c r="I45" s="4">
        <v>25043.05</v>
      </c>
      <c r="J45" s="5">
        <v>-1980.7393</v>
      </c>
      <c r="N45" s="6" t="s">
        <v>83</v>
      </c>
      <c r="O45" s="5">
        <v>4.1333333333333337</v>
      </c>
      <c r="P45" s="5">
        <v>7</v>
      </c>
    </row>
    <row r="46" spans="2:16" x14ac:dyDescent="0.3">
      <c r="H46" s="6" t="s">
        <v>46</v>
      </c>
      <c r="I46" s="4">
        <v>14595.62</v>
      </c>
      <c r="J46" s="5">
        <v>4703.7883000000002</v>
      </c>
      <c r="N46" s="6" t="s">
        <v>84</v>
      </c>
      <c r="O46" s="5">
        <v>3.9477806788511751</v>
      </c>
      <c r="P46" s="5">
        <v>7</v>
      </c>
    </row>
    <row r="47" spans="2:16" x14ac:dyDescent="0.3">
      <c r="H47" s="2" t="s">
        <v>4</v>
      </c>
      <c r="I47" s="4">
        <v>339876.04029999999</v>
      </c>
      <c r="J47" s="5">
        <v>68014.6734</v>
      </c>
      <c r="N47" s="6" t="s">
        <v>85</v>
      </c>
      <c r="O47" s="5">
        <v>3.8369565217391304</v>
      </c>
      <c r="P47" s="5">
        <v>7</v>
      </c>
    </row>
    <row r="48" spans="2:16" x14ac:dyDescent="0.3">
      <c r="N48" s="6" t="s">
        <v>86</v>
      </c>
      <c r="O48" s="5">
        <v>3.8561151079136691</v>
      </c>
      <c r="P48" s="5">
        <v>7</v>
      </c>
    </row>
    <row r="49" spans="14:16" x14ac:dyDescent="0.3">
      <c r="N49" s="6" t="s">
        <v>87</v>
      </c>
      <c r="O49" s="5">
        <v>3.0476190476190474</v>
      </c>
      <c r="P49" s="5">
        <v>6</v>
      </c>
    </row>
    <row r="50" spans="14:16" x14ac:dyDescent="0.3">
      <c r="N50" s="6" t="s">
        <v>88</v>
      </c>
      <c r="O50" s="5">
        <v>4.2075471698113205</v>
      </c>
      <c r="P50" s="5">
        <v>7</v>
      </c>
    </row>
    <row r="51" spans="14:16" x14ac:dyDescent="0.3">
      <c r="N51" s="6" t="s">
        <v>89</v>
      </c>
      <c r="O51" s="5">
        <v>4</v>
      </c>
      <c r="P51" s="5">
        <v>7</v>
      </c>
    </row>
    <row r="52" spans="14:16" x14ac:dyDescent="0.3">
      <c r="N52" s="6" t="s">
        <v>90</v>
      </c>
      <c r="O52" s="5">
        <v>3.5952380952380953</v>
      </c>
      <c r="P52" s="5">
        <v>6</v>
      </c>
    </row>
    <row r="53" spans="14:16" x14ac:dyDescent="0.3">
      <c r="N53" s="6" t="s">
        <v>91</v>
      </c>
      <c r="O53" s="5">
        <v>4.3715846994535523</v>
      </c>
      <c r="P53" s="5">
        <v>7</v>
      </c>
    </row>
    <row r="54" spans="14:16" x14ac:dyDescent="0.3">
      <c r="N54" s="6" t="s">
        <v>92</v>
      </c>
      <c r="O54" s="5">
        <v>3.84375</v>
      </c>
      <c r="P54" s="5">
        <v>7</v>
      </c>
    </row>
    <row r="55" spans="14:16" x14ac:dyDescent="0.3">
      <c r="N55" s="2" t="s">
        <v>54</v>
      </c>
      <c r="O55" s="5"/>
      <c r="P55" s="5"/>
    </row>
    <row r="56" spans="14:16" x14ac:dyDescent="0.3">
      <c r="N56" s="6" t="s">
        <v>93</v>
      </c>
      <c r="O56" s="5">
        <v>4.0714285714285712</v>
      </c>
      <c r="P56" s="5">
        <v>7</v>
      </c>
    </row>
    <row r="57" spans="14:16" x14ac:dyDescent="0.3">
      <c r="N57" s="6" t="s">
        <v>94</v>
      </c>
      <c r="O57" s="5">
        <v>3.8670664667666168</v>
      </c>
      <c r="P57" s="5">
        <v>7</v>
      </c>
    </row>
    <row r="58" spans="14:16" x14ac:dyDescent="0.3">
      <c r="N58" s="6" t="s">
        <v>95</v>
      </c>
      <c r="O58" s="5">
        <v>3.6813186813186811</v>
      </c>
      <c r="P58" s="5">
        <v>7</v>
      </c>
    </row>
    <row r="59" spans="14:16" x14ac:dyDescent="0.3">
      <c r="N59" s="6" t="s">
        <v>96</v>
      </c>
      <c r="O59" s="5">
        <v>3.6666666666666665</v>
      </c>
      <c r="P59" s="5">
        <v>6</v>
      </c>
    </row>
    <row r="60" spans="14:16" x14ac:dyDescent="0.3">
      <c r="N60" s="6" t="s">
        <v>97</v>
      </c>
      <c r="O60" s="5">
        <v>4.5999999999999996</v>
      </c>
      <c r="P60" s="5">
        <v>7</v>
      </c>
    </row>
    <row r="61" spans="14:16" x14ac:dyDescent="0.3">
      <c r="N61" s="6" t="s">
        <v>98</v>
      </c>
      <c r="O61" s="5">
        <v>4.384615384615385</v>
      </c>
      <c r="P61" s="5">
        <v>7</v>
      </c>
    </row>
    <row r="62" spans="14:16" x14ac:dyDescent="0.3">
      <c r="N62" s="6" t="s">
        <v>99</v>
      </c>
      <c r="O62" s="5">
        <v>4.5135135135135132</v>
      </c>
      <c r="P62" s="5">
        <v>7</v>
      </c>
    </row>
    <row r="63" spans="14:16" x14ac:dyDescent="0.3">
      <c r="N63" s="6" t="s">
        <v>100</v>
      </c>
      <c r="O63" s="5">
        <v>4.330645161290323</v>
      </c>
      <c r="P63" s="5">
        <v>7</v>
      </c>
    </row>
    <row r="64" spans="14:16" x14ac:dyDescent="0.3">
      <c r="N64" s="6" t="s">
        <v>101</v>
      </c>
      <c r="O64" s="5">
        <v>4.3584905660377355</v>
      </c>
      <c r="P64" s="5">
        <v>6</v>
      </c>
    </row>
    <row r="65" spans="14:16" x14ac:dyDescent="0.3">
      <c r="N65" s="6" t="s">
        <v>102</v>
      </c>
      <c r="O65" s="5">
        <v>3.9723320158102768</v>
      </c>
      <c r="P65" s="5">
        <v>7</v>
      </c>
    </row>
    <row r="66" spans="14:16" x14ac:dyDescent="0.3">
      <c r="N66" s="6" t="s">
        <v>103</v>
      </c>
      <c r="O66" s="5">
        <v>5</v>
      </c>
      <c r="P66" s="5">
        <v>5</v>
      </c>
    </row>
    <row r="67" spans="14:16" x14ac:dyDescent="0.3">
      <c r="N67" s="2" t="s">
        <v>4</v>
      </c>
      <c r="O67" s="5">
        <v>3.958174904942966</v>
      </c>
      <c r="P67" s="5">
        <v>7</v>
      </c>
    </row>
  </sheetData>
  <pageMargins left="0.7" right="0.7" top="0.75" bottom="0.75" header="0.3" footer="0.3"/>
  <legacy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D768B68-3CD3-4FFC-952B-597D18113701}">
  <ds:schemaRefs/>
</ds:datastoreItem>
</file>

<file path=customXml/itemProps2.xml><?xml version="1.0" encoding="utf-8"?>
<ds:datastoreItem xmlns:ds="http://schemas.openxmlformats.org/officeDocument/2006/customXml" ds:itemID="{5BB039A5-606A-4B71-9BB5-62FEEED5BFC8}">
  <ds:schemaRefs/>
</ds:datastoreItem>
</file>

<file path=customXml/itemProps3.xml><?xml version="1.0" encoding="utf-8"?>
<ds:datastoreItem xmlns:ds="http://schemas.openxmlformats.org/officeDocument/2006/customXml" ds:itemID="{9CCEDD09-CABB-4223-881F-5763C8B8A97E}">
  <ds:schemaRefs/>
</ds:datastoreItem>
</file>

<file path=customXml/itemProps4.xml><?xml version="1.0" encoding="utf-8"?>
<ds:datastoreItem xmlns:ds="http://schemas.openxmlformats.org/officeDocument/2006/customXml" ds:itemID="{C3529AC2-07BD-48B5-8D57-BB35FF6E3AEE}">
  <ds:schemaRefs/>
</ds:datastoreItem>
</file>

<file path=customXml/itemProps5.xml><?xml version="1.0" encoding="utf-8"?>
<ds:datastoreItem xmlns:ds="http://schemas.openxmlformats.org/officeDocument/2006/customXml" ds:itemID="{F291245A-0E6C-4B4A-A4C5-B58FC47C34A5}">
  <ds:schemaRefs/>
</ds:datastoreItem>
</file>

<file path=customXml/itemProps6.xml><?xml version="1.0" encoding="utf-8"?>
<ds:datastoreItem xmlns:ds="http://schemas.openxmlformats.org/officeDocument/2006/customXml" ds:itemID="{22434677-0C9F-4AD5-A7CB-B0FBC3F0E82D}">
  <ds:schemaRefs/>
</ds:datastoreItem>
</file>

<file path=customXml/itemProps7.xml><?xml version="1.0" encoding="utf-8"?>
<ds:datastoreItem xmlns:ds="http://schemas.openxmlformats.org/officeDocument/2006/customXml" ds:itemID="{C1C3FA0F-4887-4CBF-97D8-EC205E323674}">
  <ds:schemaRefs/>
</ds:datastoreItem>
</file>

<file path=customXml/itemProps8.xml><?xml version="1.0" encoding="utf-8"?>
<ds:datastoreItem xmlns:ds="http://schemas.openxmlformats.org/officeDocument/2006/customXml" ds:itemID="{255579EF-7E93-43D7-B768-1457DC9F91FC}">
  <ds:schemaRefs/>
</ds:datastoreItem>
</file>

<file path=customXml/itemProps9.xml><?xml version="1.0" encoding="utf-8"?>
<ds:datastoreItem xmlns:ds="http://schemas.openxmlformats.org/officeDocument/2006/customXml" ds:itemID="{284AA010-5378-4DD9-9F39-226BD9EBC173}">
  <ds:schemaRefs/>
</ds:datastoreItem>
</file>

<file path=customXml/itemProps10.xml><?xml version="1.0" encoding="utf-8"?>
<ds:datastoreItem xmlns:ds="http://schemas.openxmlformats.org/officeDocument/2006/customXml" ds:itemID="{151B4624-484A-4171-9D3B-D6297CDBCE30}">
  <ds:schemaRefs/>
</ds:datastoreItem>
</file>

<file path=customXml/itemProps11.xml><?xml version="1.0" encoding="utf-8"?>
<ds:datastoreItem xmlns:ds="http://schemas.openxmlformats.org/officeDocument/2006/customXml" ds:itemID="{876D6084-4F05-4D0C-949C-A2C4662B6280}">
  <ds:schemaRefs/>
</ds:datastoreItem>
</file>

<file path=customXml/itemProps12.xml><?xml version="1.0" encoding="utf-8"?>
<ds:datastoreItem xmlns:ds="http://schemas.openxmlformats.org/officeDocument/2006/customXml" ds:itemID="{9A518E72-04B9-477F-843E-0D097B6D4DD7}">
  <ds:schemaRefs/>
</ds:datastoreItem>
</file>

<file path=customXml/itemProps13.xml><?xml version="1.0" encoding="utf-8"?>
<ds:datastoreItem xmlns:ds="http://schemas.openxmlformats.org/officeDocument/2006/customXml" ds:itemID="{2A686A27-8983-464A-A232-F2BA1AE45BED}">
  <ds:schemaRefs/>
</ds:datastoreItem>
</file>

<file path=customXml/itemProps14.xml><?xml version="1.0" encoding="utf-8"?>
<ds:datastoreItem xmlns:ds="http://schemas.openxmlformats.org/officeDocument/2006/customXml" ds:itemID="{9636824B-5598-49BF-8CAB-BFA4BB9E6684}">
  <ds:schemaRefs/>
</ds:datastoreItem>
</file>

<file path=customXml/itemProps15.xml><?xml version="1.0" encoding="utf-8"?>
<ds:datastoreItem xmlns:ds="http://schemas.openxmlformats.org/officeDocument/2006/customXml" ds:itemID="{8C42A558-533B-43C4-8D58-F660F720F80E}">
  <ds:schemaRefs/>
</ds:datastoreItem>
</file>

<file path=customXml/itemProps16.xml><?xml version="1.0" encoding="utf-8"?>
<ds:datastoreItem xmlns:ds="http://schemas.openxmlformats.org/officeDocument/2006/customXml" ds:itemID="{07BF3C43-1520-41C9-941C-34FE4F68E615}">
  <ds:schemaRefs/>
</ds:datastoreItem>
</file>

<file path=customXml/itemProps17.xml><?xml version="1.0" encoding="utf-8"?>
<ds:datastoreItem xmlns:ds="http://schemas.openxmlformats.org/officeDocument/2006/customXml" ds:itemID="{F3A7945A-9B58-4B0D-9476-46CD0FA0FB21}">
  <ds:schemaRefs/>
</ds:datastoreItem>
</file>

<file path=customXml/itemProps18.xml><?xml version="1.0" encoding="utf-8"?>
<ds:datastoreItem xmlns:ds="http://schemas.openxmlformats.org/officeDocument/2006/customXml" ds:itemID="{88760FFF-96F4-4A21-8C47-A11184F4ED91}">
  <ds:schemaRefs/>
</ds:datastoreItem>
</file>

<file path=customXml/itemProps19.xml><?xml version="1.0" encoding="utf-8"?>
<ds:datastoreItem xmlns:ds="http://schemas.openxmlformats.org/officeDocument/2006/customXml" ds:itemID="{B072EB85-88BA-4186-A23F-522A3D043959}">
  <ds:schemaRefs/>
</ds:datastoreItem>
</file>

<file path=customXml/itemProps20.xml><?xml version="1.0" encoding="utf-8"?>
<ds:datastoreItem xmlns:ds="http://schemas.openxmlformats.org/officeDocument/2006/customXml" ds:itemID="{E7CE668D-74FE-45CF-958C-4716FD52EA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pivot analiz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Furkan Harmancı</dc:creator>
  <cp:lastModifiedBy>Furkan Harmancı</cp:lastModifiedBy>
  <dcterms:created xsi:type="dcterms:W3CDTF">2026-06-29T13:29:57Z</dcterms:created>
  <dcterms:modified xsi:type="dcterms:W3CDTF">2026-06-30T09:28:11Z</dcterms:modified>
</cp:coreProperties>
</file>